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'Sheet1'!$A$1:$Q$55</definedName>
  </definedNames>
  <calcPr fullCalcOnLoad="1"/>
</workbook>
</file>

<file path=xl/sharedStrings.xml><?xml version="1.0" encoding="utf-8"?>
<sst xmlns="http://schemas.openxmlformats.org/spreadsheetml/2006/main" count="71" uniqueCount="39">
  <si>
    <t>Накнаде Управног одбора, Скупштине и Надзорног одбора у нето износу</t>
  </si>
  <si>
    <t>План 2014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</si>
  <si>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</si>
  <si>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</si>
  <si>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</si>
  <si>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</si>
  <si>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</si>
  <si>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</si>
  <si>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</si>
  <si>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</si>
  <si>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</si>
  <si>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</si>
  <si>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</si>
  <si>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</si>
  <si>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</si>
  <si>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</si>
  <si>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</si>
  <si>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</si>
  <si>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</si>
  <si>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</si>
  <si>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</si>
  <si>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</si>
  <si>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</si>
  <si>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</si>
  <si>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</si>
  <si>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</si>
  <si>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</si>
  <si>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</si>
  <si>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</si>
  <si>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</si>
  <si>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УКУПНО</t>
  </si>
  <si>
    <t>ПРОСЕК       (УКУПНО/12)</t>
  </si>
  <si>
    <t xml:space="preserve"> </t>
  </si>
  <si>
    <t>Накнаде Управног одбора, Скупштине и Надзорног одбора у бруто износу</t>
  </si>
  <si>
    <t>ПРОСЕК                              (УКУПНО/12)</t>
  </si>
  <si>
    <t xml:space="preserve">Напомена: </t>
  </si>
  <si>
    <t>Табела 5.1.5. НАКНАДЕ ЧЛАНОВИМА УПРАВНОГ ОДБОРА/СКУПШТИНЕ И НАДЗОРНОГ ОДБОРА ЗА ПЕРИОД ОД 01.01. ДО 30.06.2014.ГОДИНЕ</t>
  </si>
  <si>
    <t xml:space="preserve">ЈП ЗЖС Обреновац , због недостатка финансијских средстава у периоду од 01.01. до 30.06.2014.год.,накнаду за председника и чланове Надзорног одбора за  март 2014.год. исплатиће у априлу 2014.год.  </t>
  </si>
  <si>
    <t xml:space="preserve">а за јун 2014.год. планираће и исплатиће  у јулу 2014.год. </t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</si>
</sst>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3" fillId="0" borderId="30" xfId="0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5"/>
  <sheetViews>
    <sheetView tabSelected="1" zoomScalePageLayoutView="0" workbookViewId="0" topLeftCell="D22">
      <selection activeCell="J29" sqref="J29"/>
    </sheetView>
  </sheetViews>
  <sheetFormatPr defaultColWidth="9.140625" defaultRowHeight="12.75"/>
  <cols>
    <col min="1" max="1" width="6.28125" style="0" customWidth="1"/>
    <col min="2" max="2" width="9.28125" style="0" customWidth="1"/>
    <col min="3" max="3" width="9.57421875" style="0" customWidth="1"/>
    <col min="4" max="4" width="12.421875" style="0" customWidth="1"/>
    <col min="5" max="5" width="16.8515625" style="0" customWidth="1"/>
    <col min="6" max="6" width="14.140625" style="0" customWidth="1"/>
    <col min="7" max="7" width="12.8515625" style="0" customWidth="1"/>
    <col min="8" max="8" width="11.28125" style="0" customWidth="1"/>
    <col min="9" max="9" width="8.00390625" style="0" customWidth="1"/>
    <col min="10" max="10" width="13.28125" style="0" customWidth="1"/>
    <col min="11" max="11" width="14.00390625" style="0" customWidth="1"/>
    <col min="12" max="12" width="12.8515625" style="0" customWidth="1"/>
    <col min="13" max="13" width="12.00390625" style="0" customWidth="1"/>
    <col min="14" max="14" width="12.57421875" style="0" bestFit="1" customWidth="1"/>
    <col min="15" max="15" width="9.8515625" style="0" bestFit="1" customWidth="1"/>
    <col min="16" max="16" width="12.57421875" style="0" bestFit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2.75">
      <c r="B2" s="1" t="s">
        <v>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1" t="s">
        <v>0</v>
      </c>
      <c r="C4" s="1"/>
      <c r="D4" s="1"/>
      <c r="E4" s="1"/>
      <c r="F4" s="1"/>
      <c r="G4" s="1"/>
      <c r="H4" s="1"/>
      <c r="I4" s="1"/>
      <c r="J4" s="1"/>
    </row>
    <row r="5" ht="13.5" thickBot="1"/>
    <row r="6" spans="2:16" s="2" customFormat="1" ht="13.5" customHeight="1" thickBot="1">
      <c r="B6" s="4" t="s">
        <v>1</v>
      </c>
      <c r="C6" s="7" t="s">
        <v>2</v>
      </c>
      <c r="D6" s="8"/>
      <c r="E6" s="8"/>
      <c r="F6" s="8"/>
      <c r="G6" s="8"/>
      <c r="H6" s="9"/>
      <c r="I6" s="7" t="s">
        <v>3</v>
      </c>
      <c r="J6" s="8"/>
      <c r="K6" s="8"/>
      <c r="L6" s="8"/>
      <c r="M6" s="8"/>
      <c r="N6" s="9"/>
      <c r="O6" s="7" t="s">
        <v>4</v>
      </c>
      <c r="P6" s="9"/>
    </row>
    <row r="7" spans="2:16" s="6" customFormat="1" ht="29.25" customHeight="1" thickBot="1">
      <c r="B7" s="10"/>
      <c r="C7" s="10" t="s">
        <v>5</v>
      </c>
      <c r="D7" s="10" t="s">
        <v>6</v>
      </c>
      <c r="E7" s="11" t="s">
        <v>7</v>
      </c>
      <c r="F7" s="10" t="s">
        <v>8</v>
      </c>
      <c r="G7" s="10" t="s">
        <v>9</v>
      </c>
      <c r="H7" s="10" t="s">
        <v>10</v>
      </c>
      <c r="I7" s="10" t="s">
        <v>5</v>
      </c>
      <c r="J7" s="10" t="s">
        <v>11</v>
      </c>
      <c r="K7" s="10" t="s">
        <v>12</v>
      </c>
      <c r="L7" s="10" t="s">
        <v>13</v>
      </c>
      <c r="M7" s="12" t="s">
        <v>14</v>
      </c>
      <c r="N7" s="10" t="s">
        <v>15</v>
      </c>
      <c r="O7" s="5" t="s">
        <v>16</v>
      </c>
      <c r="P7" s="11" t="s">
        <v>17</v>
      </c>
    </row>
    <row r="8" spans="2:17" ht="14.25">
      <c r="B8" s="26" t="s">
        <v>18</v>
      </c>
      <c r="C8" s="33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3">
        <v>3</v>
      </c>
      <c r="J8" s="38">
        <v>65000</v>
      </c>
      <c r="K8" s="38">
        <v>20000</v>
      </c>
      <c r="L8" s="38">
        <v>25000</v>
      </c>
      <c r="M8" s="38">
        <v>0</v>
      </c>
      <c r="N8" s="38">
        <v>65000</v>
      </c>
      <c r="O8" s="33">
        <v>3</v>
      </c>
      <c r="P8" s="43">
        <v>65000</v>
      </c>
      <c r="Q8" s="3"/>
    </row>
    <row r="9" spans="2:17" ht="14.25">
      <c r="B9" s="27" t="s">
        <v>19</v>
      </c>
      <c r="C9" s="34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4">
        <v>3</v>
      </c>
      <c r="J9" s="39">
        <v>65000</v>
      </c>
      <c r="K9" s="39">
        <v>20000</v>
      </c>
      <c r="L9" s="39">
        <v>25000</v>
      </c>
      <c r="M9" s="39">
        <v>0</v>
      </c>
      <c r="N9" s="39">
        <v>65000</v>
      </c>
      <c r="O9" s="34">
        <v>3</v>
      </c>
      <c r="P9" s="43">
        <v>65000</v>
      </c>
      <c r="Q9" s="3"/>
    </row>
    <row r="10" spans="2:17" ht="14.25">
      <c r="B10" s="27" t="s">
        <v>20</v>
      </c>
      <c r="C10" s="34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4">
        <v>3</v>
      </c>
      <c r="J10" s="39">
        <v>65000</v>
      </c>
      <c r="K10" s="39">
        <v>20000</v>
      </c>
      <c r="L10" s="39">
        <v>25000</v>
      </c>
      <c r="M10" s="39">
        <v>0</v>
      </c>
      <c r="N10" s="39">
        <v>65000</v>
      </c>
      <c r="O10" s="34">
        <v>3</v>
      </c>
      <c r="P10" s="43">
        <v>65000</v>
      </c>
      <c r="Q10" s="3"/>
    </row>
    <row r="11" spans="2:17" ht="14.25">
      <c r="B11" s="27" t="s">
        <v>21</v>
      </c>
      <c r="C11" s="34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4">
        <v>3</v>
      </c>
      <c r="J11" s="39">
        <v>65000</v>
      </c>
      <c r="K11" s="39">
        <v>20000</v>
      </c>
      <c r="L11" s="39">
        <v>25000</v>
      </c>
      <c r="M11" s="39">
        <v>0</v>
      </c>
      <c r="N11" s="39">
        <v>65000</v>
      </c>
      <c r="O11" s="34">
        <v>3</v>
      </c>
      <c r="P11" s="43">
        <v>65000</v>
      </c>
      <c r="Q11" s="3"/>
    </row>
    <row r="12" spans="2:17" ht="14.25">
      <c r="B12" s="27" t="s">
        <v>22</v>
      </c>
      <c r="C12" s="34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4">
        <v>3</v>
      </c>
      <c r="J12" s="39">
        <v>65000</v>
      </c>
      <c r="K12" s="39">
        <v>20000</v>
      </c>
      <c r="L12" s="39">
        <v>25000</v>
      </c>
      <c r="M12" s="39">
        <v>0</v>
      </c>
      <c r="N12" s="39">
        <v>65000</v>
      </c>
      <c r="O12" s="34">
        <v>3</v>
      </c>
      <c r="P12" s="43">
        <v>65000</v>
      </c>
      <c r="Q12" s="3"/>
    </row>
    <row r="13" spans="2:17" ht="14.25">
      <c r="B13" s="27" t="s">
        <v>23</v>
      </c>
      <c r="C13" s="34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4">
        <v>3</v>
      </c>
      <c r="J13" s="39">
        <v>65000</v>
      </c>
      <c r="K13" s="39">
        <v>20000</v>
      </c>
      <c r="L13" s="39">
        <v>25000</v>
      </c>
      <c r="M13" s="39">
        <v>0</v>
      </c>
      <c r="N13" s="39">
        <v>65000</v>
      </c>
      <c r="O13" s="34">
        <v>3</v>
      </c>
      <c r="P13" s="43">
        <v>65000</v>
      </c>
      <c r="Q13" s="3"/>
    </row>
    <row r="14" spans="2:17" ht="14.25">
      <c r="B14" s="27" t="s">
        <v>24</v>
      </c>
      <c r="C14" s="34"/>
      <c r="D14" s="39"/>
      <c r="E14" s="39"/>
      <c r="F14" s="39"/>
      <c r="G14" s="39"/>
      <c r="H14" s="39"/>
      <c r="I14" s="34"/>
      <c r="J14" s="34"/>
      <c r="K14" s="34"/>
      <c r="L14" s="34"/>
      <c r="M14" s="39"/>
      <c r="N14" s="34"/>
      <c r="O14" s="34"/>
      <c r="P14" s="44"/>
      <c r="Q14" s="3"/>
    </row>
    <row r="15" spans="2:17" ht="14.25">
      <c r="B15" s="27" t="s">
        <v>25</v>
      </c>
      <c r="C15" s="34"/>
      <c r="D15" s="39"/>
      <c r="E15" s="39"/>
      <c r="F15" s="39"/>
      <c r="G15" s="39"/>
      <c r="H15" s="39"/>
      <c r="I15" s="34"/>
      <c r="J15" s="34"/>
      <c r="K15" s="34"/>
      <c r="L15" s="34"/>
      <c r="M15" s="39"/>
      <c r="N15" s="34"/>
      <c r="O15" s="34"/>
      <c r="P15" s="44"/>
      <c r="Q15" s="3"/>
    </row>
    <row r="16" spans="2:17" ht="14.25">
      <c r="B16" s="27" t="s">
        <v>26</v>
      </c>
      <c r="C16" s="34"/>
      <c r="D16" s="39"/>
      <c r="E16" s="39"/>
      <c r="F16" s="39"/>
      <c r="G16" s="39"/>
      <c r="H16" s="39"/>
      <c r="I16" s="34"/>
      <c r="J16" s="34"/>
      <c r="K16" s="34"/>
      <c r="L16" s="34"/>
      <c r="M16" s="39"/>
      <c r="N16" s="34"/>
      <c r="O16" s="34"/>
      <c r="P16" s="44"/>
      <c r="Q16" s="3"/>
    </row>
    <row r="17" spans="2:17" ht="14.25">
      <c r="B17" s="27" t="s">
        <v>27</v>
      </c>
      <c r="C17" s="34"/>
      <c r="D17" s="39"/>
      <c r="E17" s="39"/>
      <c r="F17" s="39"/>
      <c r="G17" s="39"/>
      <c r="H17" s="39"/>
      <c r="I17" s="34"/>
      <c r="J17" s="34"/>
      <c r="K17" s="34"/>
      <c r="L17" s="34"/>
      <c r="M17" s="39"/>
      <c r="N17" s="34"/>
      <c r="O17" s="34"/>
      <c r="P17" s="44"/>
      <c r="Q17" s="3"/>
    </row>
    <row r="18" spans="2:17" ht="14.25">
      <c r="B18" s="27" t="s">
        <v>28</v>
      </c>
      <c r="C18" s="34"/>
      <c r="D18" s="39"/>
      <c r="E18" s="39"/>
      <c r="F18" s="39"/>
      <c r="G18" s="39"/>
      <c r="H18" s="39"/>
      <c r="I18" s="34"/>
      <c r="J18" s="34"/>
      <c r="K18" s="34"/>
      <c r="L18" s="34"/>
      <c r="M18" s="39"/>
      <c r="N18" s="34"/>
      <c r="O18" s="34"/>
      <c r="P18" s="44"/>
      <c r="Q18" s="3"/>
    </row>
    <row r="19" spans="2:17" ht="15" thickBot="1">
      <c r="B19" s="28" t="s">
        <v>29</v>
      </c>
      <c r="C19" s="35"/>
      <c r="D19" s="40"/>
      <c r="E19" s="40"/>
      <c r="F19" s="40"/>
      <c r="G19" s="40"/>
      <c r="H19" s="40"/>
      <c r="I19" s="35"/>
      <c r="J19" s="35"/>
      <c r="K19" s="35"/>
      <c r="L19" s="35"/>
      <c r="M19" s="40"/>
      <c r="N19" s="35"/>
      <c r="O19" s="35"/>
      <c r="P19" s="45"/>
      <c r="Q19" s="3"/>
    </row>
    <row r="20" spans="2:17" ht="15" thickBot="1">
      <c r="B20" s="29" t="s">
        <v>30</v>
      </c>
      <c r="C20" s="36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36">
        <v>9</v>
      </c>
      <c r="J20" s="41">
        <f>SUM(J8:J19)</f>
        <v>390000</v>
      </c>
      <c r="K20" s="41">
        <f aca="true" t="shared" si="0" ref="K20:P20">SUM(K8:K19)</f>
        <v>120000</v>
      </c>
      <c r="L20" s="41">
        <f t="shared" si="0"/>
        <v>150000</v>
      </c>
      <c r="M20" s="41">
        <f t="shared" si="0"/>
        <v>0</v>
      </c>
      <c r="N20" s="41">
        <f t="shared" si="0"/>
        <v>390000</v>
      </c>
      <c r="O20" s="46">
        <f t="shared" si="0"/>
        <v>18</v>
      </c>
      <c r="P20" s="31">
        <f t="shared" si="0"/>
        <v>390000</v>
      </c>
      <c r="Q20" s="3"/>
    </row>
    <row r="21" spans="2:17" ht="15" thickBot="1">
      <c r="B21" s="30" t="s">
        <v>31</v>
      </c>
      <c r="C21" s="37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37">
        <v>3</v>
      </c>
      <c r="J21" s="42">
        <f>SUM(J20/6)</f>
        <v>65000</v>
      </c>
      <c r="K21" s="42">
        <f>SUM(K20/6)</f>
        <v>20000</v>
      </c>
      <c r="L21" s="42">
        <f>SUM(L20/6)</f>
        <v>25000</v>
      </c>
      <c r="M21" s="42">
        <f>SUM(M20/6)</f>
        <v>0</v>
      </c>
      <c r="N21" s="42">
        <f>SUM(N20/6)</f>
        <v>65000</v>
      </c>
      <c r="O21" s="47">
        <v>3</v>
      </c>
      <c r="P21" s="32">
        <f>SUM(P20/6)</f>
        <v>65000</v>
      </c>
      <c r="Q21" s="3"/>
    </row>
    <row r="22" spans="2:17" ht="14.25">
      <c r="B22" s="3"/>
      <c r="C22" s="24"/>
      <c r="D22" s="25"/>
      <c r="E22" s="25"/>
      <c r="F22" s="25"/>
      <c r="G22" s="25"/>
      <c r="H22" s="25"/>
      <c r="I22" s="24"/>
      <c r="J22" s="24"/>
      <c r="K22" s="24"/>
      <c r="L22" s="24"/>
      <c r="M22" s="24"/>
      <c r="N22" s="24"/>
      <c r="O22" s="24"/>
      <c r="P22" s="24"/>
      <c r="Q22" s="3"/>
    </row>
    <row r="23" spans="2:17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2.75">
      <c r="B24" s="3"/>
      <c r="C24" s="3"/>
      <c r="D24" s="3"/>
      <c r="E24" s="3" t="s">
        <v>32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8" ht="12.75">
      <c r="B25" s="1" t="s">
        <v>33</v>
      </c>
      <c r="C25" s="1"/>
      <c r="D25" s="1"/>
      <c r="E25" s="1"/>
      <c r="F25" s="1"/>
      <c r="G25" s="1"/>
      <c r="H25" s="1"/>
    </row>
    <row r="26" spans="2:8" ht="13.5" thickBot="1">
      <c r="B26" s="1"/>
      <c r="C26" s="1"/>
      <c r="D26" s="1"/>
      <c r="E26" s="1"/>
      <c r="F26" s="1"/>
      <c r="G26" s="1"/>
      <c r="H26" s="1"/>
    </row>
    <row r="27" spans="2:16" s="18" customFormat="1" ht="15.75" customHeight="1" thickBot="1">
      <c r="B27" s="4" t="s">
        <v>1</v>
      </c>
      <c r="C27" s="8" t="s">
        <v>2</v>
      </c>
      <c r="D27" s="8"/>
      <c r="E27" s="8"/>
      <c r="F27" s="8"/>
      <c r="G27" s="8"/>
      <c r="H27" s="9"/>
      <c r="I27" s="7" t="s">
        <v>3</v>
      </c>
      <c r="J27" s="8"/>
      <c r="K27" s="8"/>
      <c r="L27" s="8"/>
      <c r="M27" s="8"/>
      <c r="N27" s="9"/>
      <c r="O27" s="7" t="s">
        <v>4</v>
      </c>
      <c r="P27" s="9"/>
    </row>
    <row r="28" spans="2:16" s="13" customFormat="1" ht="21.75" customHeight="1" thickBot="1">
      <c r="B28" s="14"/>
      <c r="C28" s="15" t="s">
        <v>5</v>
      </c>
      <c r="D28" s="16" t="s">
        <v>6</v>
      </c>
      <c r="E28" s="16" t="s">
        <v>7</v>
      </c>
      <c r="F28" s="16" t="s">
        <v>8</v>
      </c>
      <c r="G28" s="16" t="s">
        <v>9</v>
      </c>
      <c r="H28" s="16" t="s">
        <v>10</v>
      </c>
      <c r="I28" s="16" t="s">
        <v>5</v>
      </c>
      <c r="J28" s="16" t="s">
        <v>11</v>
      </c>
      <c r="K28" s="16" t="s">
        <v>12</v>
      </c>
      <c r="L28" s="16" t="s">
        <v>13</v>
      </c>
      <c r="M28" s="16" t="s">
        <v>14</v>
      </c>
      <c r="N28" s="16" t="s">
        <v>15</v>
      </c>
      <c r="O28" s="17" t="s">
        <v>16</v>
      </c>
      <c r="P28" s="17" t="s">
        <v>17</v>
      </c>
    </row>
    <row r="29" spans="2:17" ht="14.25">
      <c r="B29" s="48" t="s">
        <v>18</v>
      </c>
      <c r="C29" s="33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3">
        <v>3</v>
      </c>
      <c r="J29" s="38">
        <v>100309</v>
      </c>
      <c r="K29" s="38">
        <v>31000</v>
      </c>
      <c r="L29" s="38">
        <v>39000</v>
      </c>
      <c r="M29" s="33">
        <v>0</v>
      </c>
      <c r="N29" s="38">
        <v>100309</v>
      </c>
      <c r="O29" s="33">
        <v>3</v>
      </c>
      <c r="P29" s="50">
        <v>100309</v>
      </c>
      <c r="Q29" s="21"/>
    </row>
    <row r="30" spans="2:17" ht="14.25">
      <c r="B30" s="27" t="s">
        <v>19</v>
      </c>
      <c r="C30" s="34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4">
        <v>3</v>
      </c>
      <c r="J30" s="39">
        <v>100310</v>
      </c>
      <c r="K30" s="39">
        <v>31000</v>
      </c>
      <c r="L30" s="39">
        <v>39000</v>
      </c>
      <c r="M30" s="34">
        <v>0</v>
      </c>
      <c r="N30" s="49">
        <v>100310</v>
      </c>
      <c r="O30" s="34">
        <v>3</v>
      </c>
      <c r="P30" s="50">
        <v>100310</v>
      </c>
      <c r="Q30" s="21"/>
    </row>
    <row r="31" spans="2:17" ht="14.25">
      <c r="B31" s="27" t="s">
        <v>20</v>
      </c>
      <c r="C31" s="34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4">
        <v>3</v>
      </c>
      <c r="J31" s="39">
        <v>107333</v>
      </c>
      <c r="K31" s="39">
        <v>34000</v>
      </c>
      <c r="L31" s="39">
        <v>39000</v>
      </c>
      <c r="M31" s="34">
        <v>0</v>
      </c>
      <c r="N31" s="49">
        <v>107333</v>
      </c>
      <c r="O31" s="34">
        <v>3</v>
      </c>
      <c r="P31" s="50">
        <v>107333</v>
      </c>
      <c r="Q31" s="21"/>
    </row>
    <row r="32" spans="2:17" ht="14.25">
      <c r="B32" s="27" t="s">
        <v>21</v>
      </c>
      <c r="C32" s="34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4">
        <v>3</v>
      </c>
      <c r="J32" s="39">
        <v>107333</v>
      </c>
      <c r="K32" s="39">
        <v>34000</v>
      </c>
      <c r="L32" s="39">
        <v>39000</v>
      </c>
      <c r="M32" s="34">
        <v>0</v>
      </c>
      <c r="N32" s="49">
        <v>107333</v>
      </c>
      <c r="O32" s="34">
        <v>3</v>
      </c>
      <c r="P32" s="50">
        <v>107333</v>
      </c>
      <c r="Q32" s="21"/>
    </row>
    <row r="33" spans="2:17" ht="14.25">
      <c r="B33" s="27" t="s">
        <v>22</v>
      </c>
      <c r="C33" s="34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4">
        <v>3</v>
      </c>
      <c r="J33" s="39">
        <v>107334</v>
      </c>
      <c r="K33" s="39">
        <v>34000</v>
      </c>
      <c r="L33" s="39">
        <v>39000</v>
      </c>
      <c r="M33" s="34">
        <v>0</v>
      </c>
      <c r="N33" s="49">
        <v>107334</v>
      </c>
      <c r="O33" s="34">
        <v>3</v>
      </c>
      <c r="P33" s="50">
        <v>107334</v>
      </c>
      <c r="Q33" s="21"/>
    </row>
    <row r="34" spans="2:17" ht="14.25">
      <c r="B34" s="27" t="s">
        <v>23</v>
      </c>
      <c r="C34" s="34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4">
        <v>3</v>
      </c>
      <c r="J34" s="39">
        <v>107333</v>
      </c>
      <c r="K34" s="39">
        <v>34000</v>
      </c>
      <c r="L34" s="39">
        <v>39000</v>
      </c>
      <c r="M34" s="34">
        <v>0</v>
      </c>
      <c r="N34" s="49">
        <v>107333</v>
      </c>
      <c r="O34" s="34">
        <v>3</v>
      </c>
      <c r="P34" s="50">
        <v>107333</v>
      </c>
      <c r="Q34" s="21"/>
    </row>
    <row r="35" spans="2:17" ht="14.25">
      <c r="B35" s="27" t="s">
        <v>24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4"/>
      <c r="Q35" s="21"/>
    </row>
    <row r="36" spans="2:17" ht="14.25">
      <c r="B36" s="27" t="s">
        <v>25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4"/>
      <c r="Q36" s="21"/>
    </row>
    <row r="37" spans="2:17" ht="14.25">
      <c r="B37" s="27" t="s">
        <v>26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4"/>
      <c r="Q37" s="21"/>
    </row>
    <row r="38" spans="2:17" ht="14.25">
      <c r="B38" s="27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51"/>
      <c r="P38" s="44"/>
      <c r="Q38" s="21"/>
    </row>
    <row r="39" spans="2:17" ht="14.25">
      <c r="B39" s="27" t="s">
        <v>28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51"/>
      <c r="P39" s="44"/>
      <c r="Q39" s="21"/>
    </row>
    <row r="40" spans="2:17" ht="15" thickBot="1">
      <c r="B40" s="28" t="s">
        <v>29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40"/>
      <c r="N40" s="35"/>
      <c r="O40" s="52"/>
      <c r="P40" s="45"/>
      <c r="Q40" s="21"/>
    </row>
    <row r="41" spans="2:17" ht="15" thickBot="1">
      <c r="B41" s="29" t="s">
        <v>30</v>
      </c>
      <c r="C41" s="36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36">
        <v>9</v>
      </c>
      <c r="J41" s="41">
        <f>SUM(J29:J40)</f>
        <v>629952</v>
      </c>
      <c r="K41" s="41">
        <f aca="true" t="shared" si="1" ref="K41:P41">SUM(K29:K40)</f>
        <v>198000</v>
      </c>
      <c r="L41" s="41">
        <f t="shared" si="1"/>
        <v>234000</v>
      </c>
      <c r="M41" s="41">
        <f t="shared" si="1"/>
        <v>0</v>
      </c>
      <c r="N41" s="41">
        <f t="shared" si="1"/>
        <v>629952</v>
      </c>
      <c r="O41" s="46">
        <f t="shared" si="1"/>
        <v>18</v>
      </c>
      <c r="P41" s="31">
        <f t="shared" si="1"/>
        <v>629952</v>
      </c>
      <c r="Q41" s="21"/>
    </row>
    <row r="42" spans="2:17" ht="15" thickBot="1">
      <c r="B42" s="30" t="s">
        <v>34</v>
      </c>
      <c r="C42" s="37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37">
        <v>3</v>
      </c>
      <c r="J42" s="42">
        <f>SUM(J41/6)</f>
        <v>104992</v>
      </c>
      <c r="K42" s="42">
        <f aca="true" t="shared" si="2" ref="K42:P42">SUM(K41/6)</f>
        <v>33000</v>
      </c>
      <c r="L42" s="42">
        <f t="shared" si="2"/>
        <v>39000</v>
      </c>
      <c r="M42" s="42">
        <f t="shared" si="2"/>
        <v>0</v>
      </c>
      <c r="N42" s="42">
        <f t="shared" si="2"/>
        <v>104992</v>
      </c>
      <c r="O42" s="47">
        <f t="shared" si="2"/>
        <v>3</v>
      </c>
      <c r="P42" s="32">
        <f t="shared" si="2"/>
        <v>104992</v>
      </c>
      <c r="Q42" s="21"/>
    </row>
    <row r="43" spans="3:17" ht="12.75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1"/>
      <c r="O43" s="23"/>
      <c r="P43" s="21"/>
      <c r="Q43" s="21"/>
    </row>
    <row r="44" ht="12.75">
      <c r="O44" s="19"/>
    </row>
    <row r="45" s="3" customFormat="1" ht="15.75" customHeight="1">
      <c r="O45" s="20"/>
    </row>
    <row r="46" spans="2:15" s="3" customFormat="1" ht="12">
      <c r="B46" s="3" t="s">
        <v>35</v>
      </c>
      <c r="O46" s="20"/>
    </row>
    <row r="47" spans="2:15" s="3" customFormat="1" ht="12">
      <c r="B47" s="3" t="s">
        <v>37</v>
      </c>
      <c r="O47" s="20"/>
    </row>
    <row r="48" s="3" customFormat="1" ht="12">
      <c r="B48" s="3" t="s">
        <v>38</v>
      </c>
    </row>
    <row r="49" spans="2:19" s="2" customFormat="1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s="2" customFormat="1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s="2" customFormat="1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s="2" customFormat="1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2014-04-23T09:23:49Z</cp:lastPrinted>
  <dcterms:created xsi:type="dcterms:W3CDTF">1996-10-14T23:33:28Z</dcterms:created>
  <dcterms:modified xsi:type="dcterms:W3CDTF">2014-04-23T09:24:12Z</dcterms:modified>
  <cp:category/>
  <cp:version/>
  <cp:contentType/>
  <cp:contentStatus/>
</cp:coreProperties>
</file>