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15135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<sst xmlns="http://schemas.openxmlformats.org/spreadsheetml/2006/main" count="49" uniqueCount="48">
  <si>
    <t>у динарима</t>
  </si>
  <si>
    <t>Р. бр.</t>
  </si>
  <si>
    <t>Трошкови запослених</t>
  </si>
  <si>
    <t>Маса НЕТО зарада (зарада по одбитку припадајућих пореза и доприноса на терет радника)</t>
  </si>
  <si>
    <t>Маса БРУТО 1  зарада (зарада са припадајућим порезима и доприносима на терет радника)</t>
  </si>
  <si>
    <t xml:space="preserve">Број запослених по кадровској евиденцији </t>
  </si>
  <si>
    <t xml:space="preserve">Број запослених по ПП ОД обрасцима (који су примили зараду у претходној години) </t>
  </si>
  <si>
    <t xml:space="preserve">Просечна нето зарада (1/4/број месеци) за план, а (1/5/број месеци) за реализацију </t>
  </si>
  <si>
    <t xml:space="preserve">Просечна бруто 1 зарада (2/4/број месеци) за план, а (2/5/број месеци) за реализацију </t>
  </si>
  <si>
    <t xml:space="preserve">Просечна бруто 2 зарада (3/4/број месеци) за план, а (3/5/број месеци) за реализацију </t>
  </si>
  <si>
    <t>Накнаде по уговору о делу</t>
  </si>
  <si>
    <t xml:space="preserve">Број прималаца накнаде по уговору о делу </t>
  </si>
  <si>
    <t>Просечан износ накнаде (9/10)</t>
  </si>
  <si>
    <t>Накнаде по ауторским уговорима</t>
  </si>
  <si>
    <t xml:space="preserve">Број прималаца наканде по ауторским уговорима </t>
  </si>
  <si>
    <t>Просечан износ накнаде (12/13)</t>
  </si>
  <si>
    <t>Накнаде по уговору о привременим и повременим пословима</t>
  </si>
  <si>
    <t>Број прималаца накнаде по уговору о привременим и повременим пословима</t>
  </si>
  <si>
    <t>Просечан износ накнаде (15/16)</t>
  </si>
  <si>
    <t>Просечан износ накнаде (18/19)</t>
  </si>
  <si>
    <t>Накнаде члановима управног одбора</t>
  </si>
  <si>
    <t xml:space="preserve">Број чланова управног одбора </t>
  </si>
  <si>
    <t>Број чланова надзорног одбора</t>
  </si>
  <si>
    <t>Превоз запослених на посао и са посла</t>
  </si>
  <si>
    <t xml:space="preserve">Дневнице на службеном путу </t>
  </si>
  <si>
    <t xml:space="preserve">Накнаде трошкова на службеном путу
 </t>
  </si>
  <si>
    <t>Отпремнина за одлазак у пензију</t>
  </si>
  <si>
    <t>Број прималаца</t>
  </si>
  <si>
    <t>Јубиларне награде</t>
  </si>
  <si>
    <t>Смештај и исхрана на терену</t>
  </si>
  <si>
    <t>Помоћ радницима и породици радника</t>
  </si>
  <si>
    <t>Стипендије</t>
  </si>
  <si>
    <t>Остале накнаде трошкова запосленима и осталим физичким лицима</t>
  </si>
  <si>
    <t xml:space="preserve">* позиције од 9 до 35 које се исказују у новчаним јединицама приказати у бруто износу </t>
  </si>
  <si>
    <t>Накнаде физичким лицима по основу осталих уговора (уговор о допунском раду)</t>
  </si>
  <si>
    <t xml:space="preserve">Број прималаца наканде по основу осталих уговора (уговор о допунском раду) </t>
  </si>
  <si>
    <t>Накнaде члановима надзорног одбора</t>
  </si>
  <si>
    <t xml:space="preserve">Табела 5.1.5.  </t>
  </si>
  <si>
    <t>** приказани су износи без износа на син.конту 465000</t>
  </si>
  <si>
    <t>Маса БРУТО 2 зарада (зарада са припадајућим порезима и доприносима на терет послодавца) **</t>
  </si>
  <si>
    <t xml:space="preserve">                                                                                                  ТРОШКОВИ ЗАПОСЛЕНИХ ЗА ПЕРИОД ОД 01.01. ДО 31.12.2016.ГОДИНЕ</t>
  </si>
  <si>
    <t>План 
2015. године</t>
  </si>
  <si>
    <t>Реализација
2015. године</t>
  </si>
  <si>
    <t>План 
01.01-31.12.2016.</t>
  </si>
  <si>
    <t>План 
01.01-31.03.2016.</t>
  </si>
  <si>
    <t>План
01.04-30.06.2016.</t>
  </si>
  <si>
    <t>План
01.07-30.09.2016.</t>
  </si>
  <si>
    <t>План 
01.10-31.12.2016.</t>
  </si>
</sst>
</file>

<file path=xl/styles.xml><?xml version="1.0" encoding="utf-8"?>
<styleSheet xmlns="http://schemas.openxmlformats.org/spreadsheetml/2006/main">
  <numFmts count="32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4">
    <font>
      <sz val="10"/>
      <name val="Arial"/>
      <family val="0"/>
    </font>
    <font>
      <sz val="8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/>
    </xf>
    <xf numFmtId="4" fontId="0" fillId="0" borderId="0" xfId="0" applyNumberFormat="1" applyAlignment="1">
      <alignment wrapText="1"/>
    </xf>
    <xf numFmtId="4" fontId="1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4" fontId="3" fillId="0" borderId="0" xfId="0" applyNumberFormat="1" applyFont="1" applyAlignment="1">
      <alignment wrapText="1"/>
    </xf>
    <xf numFmtId="4" fontId="2" fillId="0" borderId="0" xfId="0" applyNumberFormat="1" applyFont="1" applyAlignment="1">
      <alignment wrapText="1"/>
    </xf>
    <xf numFmtId="4" fontId="3" fillId="0" borderId="0" xfId="0" applyNumberFormat="1" applyFont="1" applyAlignment="1">
      <alignment/>
    </xf>
    <xf numFmtId="4" fontId="4" fillId="0" borderId="0" xfId="0" applyNumberFormat="1" applyFont="1" applyAlignment="1">
      <alignment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4" fontId="7" fillId="0" borderId="0" xfId="0" applyNumberFormat="1" applyFont="1" applyAlignment="1">
      <alignment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/>
    </xf>
    <xf numFmtId="4" fontId="4" fillId="0" borderId="0" xfId="0" applyNumberFormat="1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4" fontId="4" fillId="0" borderId="10" xfId="0" applyNumberFormat="1" applyFont="1" applyBorder="1" applyAlignment="1">
      <alignment wrapText="1"/>
    </xf>
    <xf numFmtId="0" fontId="4" fillId="0" borderId="10" xfId="0" applyFont="1" applyBorder="1" applyAlignment="1">
      <alignment wrapText="1"/>
    </xf>
    <xf numFmtId="1" fontId="4" fillId="0" borderId="10" xfId="0" applyNumberFormat="1" applyFont="1" applyBorder="1" applyAlignment="1">
      <alignment wrapText="1"/>
    </xf>
    <xf numFmtId="4" fontId="43" fillId="0" borderId="10" xfId="0" applyNumberFormat="1" applyFont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4" fontId="4" fillId="33" borderId="0" xfId="0" applyNumberFormat="1" applyFont="1" applyFill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79"/>
  <sheetViews>
    <sheetView tabSelected="1" workbookViewId="0" topLeftCell="A19">
      <selection activeCell="J22" sqref="J22"/>
    </sheetView>
  </sheetViews>
  <sheetFormatPr defaultColWidth="9.140625" defaultRowHeight="12.75"/>
  <cols>
    <col min="1" max="1" width="5.7109375" style="9" customWidth="1"/>
    <col min="2" max="2" width="49.140625" style="8" customWidth="1"/>
    <col min="3" max="3" width="13.140625" style="8" customWidth="1"/>
    <col min="4" max="5" width="13.00390625" style="8" customWidth="1"/>
    <col min="6" max="6" width="13.421875" style="8" customWidth="1"/>
    <col min="7" max="7" width="11.8515625" style="8" customWidth="1"/>
    <col min="8" max="8" width="11.00390625" style="8" customWidth="1"/>
    <col min="9" max="9" width="10.8515625" style="8" customWidth="1"/>
    <col min="10" max="10" width="16.421875" style="8" customWidth="1"/>
    <col min="11" max="12" width="18.7109375" style="5" customWidth="1"/>
  </cols>
  <sheetData>
    <row r="2" spans="1:2" ht="15">
      <c r="A2" s="6" t="s">
        <v>37</v>
      </c>
      <c r="B2" s="7"/>
    </row>
    <row r="4" spans="1:12" s="19" customFormat="1" ht="12">
      <c r="A4" s="16" t="s">
        <v>40</v>
      </c>
      <c r="B4" s="17"/>
      <c r="C4" s="18"/>
      <c r="D4" s="18"/>
      <c r="E4" s="18"/>
      <c r="F4" s="18"/>
      <c r="G4" s="18"/>
      <c r="H4" s="18"/>
      <c r="I4" s="18"/>
      <c r="J4" s="18"/>
      <c r="K4" s="20"/>
      <c r="L4" s="20"/>
    </row>
    <row r="5" ht="15">
      <c r="I5" s="8" t="s">
        <v>0</v>
      </c>
    </row>
    <row r="6" spans="1:12" s="2" customFormat="1" ht="45">
      <c r="A6" s="25" t="s">
        <v>1</v>
      </c>
      <c r="B6" s="25" t="s">
        <v>2</v>
      </c>
      <c r="C6" s="25" t="s">
        <v>41</v>
      </c>
      <c r="D6" s="25" t="s">
        <v>42</v>
      </c>
      <c r="E6" s="25" t="s">
        <v>43</v>
      </c>
      <c r="F6" s="25" t="s">
        <v>44</v>
      </c>
      <c r="G6" s="25" t="s">
        <v>45</v>
      </c>
      <c r="H6" s="25" t="s">
        <v>46</v>
      </c>
      <c r="I6" s="25" t="s">
        <v>47</v>
      </c>
      <c r="J6" s="21"/>
      <c r="K6" s="4"/>
      <c r="L6" s="4"/>
    </row>
    <row r="7" spans="1:10" ht="15">
      <c r="A7" s="26"/>
      <c r="B7" s="27"/>
      <c r="C7" s="27"/>
      <c r="D7" s="27"/>
      <c r="E7" s="27"/>
      <c r="F7" s="27"/>
      <c r="G7" s="27"/>
      <c r="H7" s="27"/>
      <c r="I7" s="27"/>
      <c r="J7" s="22"/>
    </row>
    <row r="8" spans="1:14" s="1" customFormat="1" ht="30">
      <c r="A8" s="25">
        <v>1</v>
      </c>
      <c r="B8" s="28" t="s">
        <v>3</v>
      </c>
      <c r="C8" s="29">
        <v>7500000</v>
      </c>
      <c r="D8" s="29">
        <v>7020000</v>
      </c>
      <c r="E8" s="29">
        <f>SUM(F8:I8)</f>
        <v>9459000</v>
      </c>
      <c r="F8" s="29">
        <v>1506000</v>
      </c>
      <c r="G8" s="29">
        <v>2595000</v>
      </c>
      <c r="H8" s="29">
        <v>2458000</v>
      </c>
      <c r="I8" s="29">
        <v>2900000</v>
      </c>
      <c r="J8" s="23"/>
      <c r="K8" s="23"/>
      <c r="L8" s="23"/>
      <c r="M8" s="23"/>
      <c r="N8" s="23"/>
    </row>
    <row r="9" spans="1:12" s="1" customFormat="1" ht="30">
      <c r="A9" s="25">
        <v>2</v>
      </c>
      <c r="B9" s="28" t="s">
        <v>4</v>
      </c>
      <c r="C9" s="29">
        <v>10700000</v>
      </c>
      <c r="D9" s="29">
        <v>10020000</v>
      </c>
      <c r="E9" s="29">
        <f>SUM(F9:I9)</f>
        <v>13140000</v>
      </c>
      <c r="F9" s="29">
        <v>2091000</v>
      </c>
      <c r="G9" s="29">
        <v>3616000</v>
      </c>
      <c r="H9" s="29">
        <v>3424000</v>
      </c>
      <c r="I9" s="29">
        <v>4009000</v>
      </c>
      <c r="J9" s="23"/>
      <c r="K9" s="3"/>
      <c r="L9" s="3"/>
    </row>
    <row r="10" spans="1:12" s="1" customFormat="1" ht="30">
      <c r="A10" s="25">
        <v>3</v>
      </c>
      <c r="B10" s="28" t="s">
        <v>39</v>
      </c>
      <c r="C10" s="29">
        <v>12710000</v>
      </c>
      <c r="D10" s="29">
        <v>11819000</v>
      </c>
      <c r="E10" s="29">
        <f>SUM(F10:I10)</f>
        <v>15562000</v>
      </c>
      <c r="F10" s="29">
        <v>2466000</v>
      </c>
      <c r="G10" s="29">
        <v>4264500</v>
      </c>
      <c r="H10" s="29">
        <v>4038000</v>
      </c>
      <c r="I10" s="29">
        <v>4793500</v>
      </c>
      <c r="J10" s="23"/>
      <c r="K10" s="3"/>
      <c r="L10" s="3"/>
    </row>
    <row r="11" spans="1:12" s="1" customFormat="1" ht="15">
      <c r="A11" s="25">
        <v>4</v>
      </c>
      <c r="B11" s="28" t="s">
        <v>5</v>
      </c>
      <c r="C11" s="30">
        <v>11</v>
      </c>
      <c r="D11" s="30">
        <v>11</v>
      </c>
      <c r="E11" s="31">
        <v>18</v>
      </c>
      <c r="F11" s="30">
        <v>16</v>
      </c>
      <c r="G11" s="30">
        <v>17</v>
      </c>
      <c r="H11" s="30">
        <v>18</v>
      </c>
      <c r="I11" s="30">
        <v>18</v>
      </c>
      <c r="J11" s="23"/>
      <c r="K11" s="3"/>
      <c r="L11" s="3"/>
    </row>
    <row r="12" spans="1:12" s="1" customFormat="1" ht="30">
      <c r="A12" s="25">
        <v>5</v>
      </c>
      <c r="B12" s="28" t="s">
        <v>6</v>
      </c>
      <c r="C12" s="30">
        <v>11</v>
      </c>
      <c r="D12" s="30">
        <v>11</v>
      </c>
      <c r="E12" s="31"/>
      <c r="F12" s="30"/>
      <c r="G12" s="30"/>
      <c r="H12" s="30"/>
      <c r="I12" s="30"/>
      <c r="J12" s="24"/>
      <c r="K12" s="3"/>
      <c r="L12" s="3"/>
    </row>
    <row r="13" spans="1:12" s="1" customFormat="1" ht="30">
      <c r="A13" s="25">
        <v>6</v>
      </c>
      <c r="B13" s="28" t="s">
        <v>7</v>
      </c>
      <c r="C13" s="29">
        <f>SUM(C8/C11)</f>
        <v>681818.1818181818</v>
      </c>
      <c r="D13" s="29">
        <f>SUM(D8/D12)</f>
        <v>638181.8181818182</v>
      </c>
      <c r="E13" s="29">
        <f>SUM(F13:I13)</f>
        <v>544438.7254901961</v>
      </c>
      <c r="F13" s="29">
        <f>SUM(F8/F11)</f>
        <v>94125</v>
      </c>
      <c r="G13" s="29">
        <f>SUM(G8/G11)</f>
        <v>152647.0588235294</v>
      </c>
      <c r="H13" s="29">
        <f>SUM(H8/H11)</f>
        <v>136555.55555555556</v>
      </c>
      <c r="I13" s="29">
        <f>SUM(I8/I11)</f>
        <v>161111.11111111112</v>
      </c>
      <c r="J13" s="23"/>
      <c r="K13" s="3"/>
      <c r="L13" s="3"/>
    </row>
    <row r="14" spans="1:12" s="1" customFormat="1" ht="30">
      <c r="A14" s="25">
        <v>7</v>
      </c>
      <c r="B14" s="28" t="s">
        <v>8</v>
      </c>
      <c r="C14" s="29">
        <f>SUM(C9/C11)</f>
        <v>972727.2727272727</v>
      </c>
      <c r="D14" s="29">
        <f>SUM(D9/D12)</f>
        <v>910909.0909090909</v>
      </c>
      <c r="E14" s="29">
        <f aca="true" t="shared" si="0" ref="E14:E42">SUM(F14:I14)</f>
        <v>756337.8267973857</v>
      </c>
      <c r="F14" s="29">
        <f>SUM(F9/F11)</f>
        <v>130687.5</v>
      </c>
      <c r="G14" s="29">
        <f>SUM(G9/G11)</f>
        <v>212705.88235294117</v>
      </c>
      <c r="H14" s="29">
        <f>SUM(H9/H11)</f>
        <v>190222.22222222222</v>
      </c>
      <c r="I14" s="29">
        <f>SUM(I9/I11)</f>
        <v>222722.22222222222</v>
      </c>
      <c r="J14" s="23"/>
      <c r="K14" s="3"/>
      <c r="L14" s="3"/>
    </row>
    <row r="15" spans="1:12" s="1" customFormat="1" ht="30">
      <c r="A15" s="25">
        <v>8</v>
      </c>
      <c r="B15" s="28" t="s">
        <v>9</v>
      </c>
      <c r="C15" s="29">
        <f>SUM(C10/C11)</f>
        <v>1155454.5454545454</v>
      </c>
      <c r="D15" s="29">
        <f>SUM(D10/D12)</f>
        <v>1074454.5454545454</v>
      </c>
      <c r="E15" s="29">
        <f t="shared" si="0"/>
        <v>895616.8300653596</v>
      </c>
      <c r="F15" s="29">
        <f>SUM(F10/F11)</f>
        <v>154125</v>
      </c>
      <c r="G15" s="29">
        <f>SUM(G10/G11)</f>
        <v>250852.9411764706</v>
      </c>
      <c r="H15" s="29">
        <f>SUM(H10/H11)</f>
        <v>224333.33333333334</v>
      </c>
      <c r="I15" s="29">
        <f>SUM(I10/I11)</f>
        <v>266305.55555555556</v>
      </c>
      <c r="J15" s="23"/>
      <c r="K15" s="3"/>
      <c r="L15" s="3"/>
    </row>
    <row r="16" spans="1:12" s="1" customFormat="1" ht="15">
      <c r="A16" s="25">
        <v>9</v>
      </c>
      <c r="B16" s="28" t="s">
        <v>10</v>
      </c>
      <c r="C16" s="29">
        <v>0</v>
      </c>
      <c r="D16" s="29">
        <v>0</v>
      </c>
      <c r="E16" s="29">
        <f t="shared" si="0"/>
        <v>0</v>
      </c>
      <c r="F16" s="29">
        <v>0</v>
      </c>
      <c r="G16" s="29">
        <v>0</v>
      </c>
      <c r="H16" s="29">
        <v>0</v>
      </c>
      <c r="I16" s="29">
        <v>0</v>
      </c>
      <c r="J16" s="24"/>
      <c r="K16" s="3"/>
      <c r="L16" s="3"/>
    </row>
    <row r="17" spans="1:12" s="1" customFormat="1" ht="18" customHeight="1">
      <c r="A17" s="25">
        <v>10</v>
      </c>
      <c r="B17" s="28" t="s">
        <v>11</v>
      </c>
      <c r="C17" s="30">
        <v>0</v>
      </c>
      <c r="D17" s="30">
        <v>0</v>
      </c>
      <c r="E17" s="29">
        <f t="shared" si="0"/>
        <v>0</v>
      </c>
      <c r="F17" s="30">
        <v>0</v>
      </c>
      <c r="G17" s="30">
        <v>0</v>
      </c>
      <c r="H17" s="30">
        <v>0</v>
      </c>
      <c r="I17" s="30">
        <v>0</v>
      </c>
      <c r="J17" s="24"/>
      <c r="K17" s="3"/>
      <c r="L17" s="3"/>
    </row>
    <row r="18" spans="1:12" s="1" customFormat="1" ht="20.25" customHeight="1">
      <c r="A18" s="25">
        <v>11</v>
      </c>
      <c r="B18" s="28" t="s">
        <v>12</v>
      </c>
      <c r="C18" s="29">
        <v>0</v>
      </c>
      <c r="D18" s="29">
        <v>0</v>
      </c>
      <c r="E18" s="29">
        <f t="shared" si="0"/>
        <v>0</v>
      </c>
      <c r="F18" s="29">
        <v>0</v>
      </c>
      <c r="G18" s="29">
        <v>0</v>
      </c>
      <c r="H18" s="29">
        <v>0</v>
      </c>
      <c r="I18" s="29">
        <v>0</v>
      </c>
      <c r="J18" s="24"/>
      <c r="K18" s="3"/>
      <c r="L18" s="3"/>
    </row>
    <row r="19" spans="1:12" s="1" customFormat="1" ht="18" customHeight="1">
      <c r="A19" s="25">
        <v>12</v>
      </c>
      <c r="B19" s="28" t="s">
        <v>13</v>
      </c>
      <c r="C19" s="29">
        <v>0</v>
      </c>
      <c r="D19" s="29">
        <v>0</v>
      </c>
      <c r="E19" s="29">
        <f t="shared" si="0"/>
        <v>0</v>
      </c>
      <c r="F19" s="29">
        <v>0</v>
      </c>
      <c r="G19" s="29">
        <v>0</v>
      </c>
      <c r="H19" s="29">
        <v>0</v>
      </c>
      <c r="I19" s="29">
        <v>0</v>
      </c>
      <c r="J19" s="24"/>
      <c r="K19" s="3"/>
      <c r="L19" s="3"/>
    </row>
    <row r="20" spans="1:12" s="1" customFormat="1" ht="22.5" customHeight="1">
      <c r="A20" s="25">
        <v>13</v>
      </c>
      <c r="B20" s="28" t="s">
        <v>14</v>
      </c>
      <c r="C20" s="30">
        <v>0</v>
      </c>
      <c r="D20" s="30">
        <v>0</v>
      </c>
      <c r="E20" s="29">
        <f t="shared" si="0"/>
        <v>0</v>
      </c>
      <c r="F20" s="30">
        <v>0</v>
      </c>
      <c r="G20" s="30">
        <v>0</v>
      </c>
      <c r="H20" s="30">
        <v>0</v>
      </c>
      <c r="I20" s="30">
        <v>0</v>
      </c>
      <c r="J20" s="24"/>
      <c r="K20" s="3"/>
      <c r="L20" s="3"/>
    </row>
    <row r="21" spans="1:12" s="1" customFormat="1" ht="19.5" customHeight="1">
      <c r="A21" s="25">
        <v>14</v>
      </c>
      <c r="B21" s="28" t="s">
        <v>15</v>
      </c>
      <c r="C21" s="29">
        <v>0</v>
      </c>
      <c r="D21" s="29">
        <v>0</v>
      </c>
      <c r="E21" s="29">
        <f t="shared" si="0"/>
        <v>0</v>
      </c>
      <c r="F21" s="29">
        <v>0</v>
      </c>
      <c r="G21" s="29">
        <v>0</v>
      </c>
      <c r="H21" s="29">
        <v>0</v>
      </c>
      <c r="I21" s="29">
        <v>0</v>
      </c>
      <c r="J21" s="24"/>
      <c r="K21" s="3"/>
      <c r="L21" s="3"/>
    </row>
    <row r="22" spans="1:12" s="1" customFormat="1" ht="30">
      <c r="A22" s="25">
        <v>15</v>
      </c>
      <c r="B22" s="28" t="s">
        <v>16</v>
      </c>
      <c r="C22" s="29">
        <v>0</v>
      </c>
      <c r="D22" s="29">
        <v>0</v>
      </c>
      <c r="E22" s="33">
        <f t="shared" si="0"/>
        <v>490000</v>
      </c>
      <c r="F22" s="33">
        <v>129600</v>
      </c>
      <c r="G22" s="33">
        <v>244300</v>
      </c>
      <c r="H22" s="33">
        <v>28200</v>
      </c>
      <c r="I22" s="33">
        <v>87900</v>
      </c>
      <c r="J22" s="34"/>
      <c r="K22" s="3"/>
      <c r="L22" s="3"/>
    </row>
    <row r="23" spans="1:12" s="1" customFormat="1" ht="30">
      <c r="A23" s="25">
        <v>16</v>
      </c>
      <c r="B23" s="28" t="s">
        <v>17</v>
      </c>
      <c r="C23" s="30">
        <v>0</v>
      </c>
      <c r="D23" s="30">
        <v>0</v>
      </c>
      <c r="E23" s="29">
        <v>1</v>
      </c>
      <c r="F23" s="30">
        <v>1</v>
      </c>
      <c r="G23" s="30">
        <v>1</v>
      </c>
      <c r="H23" s="30">
        <v>2</v>
      </c>
      <c r="I23" s="30">
        <v>1</v>
      </c>
      <c r="J23" s="24"/>
      <c r="K23" s="3"/>
      <c r="L23" s="3"/>
    </row>
    <row r="24" spans="1:12" s="1" customFormat="1" ht="15">
      <c r="A24" s="25">
        <v>17</v>
      </c>
      <c r="B24" s="28" t="s">
        <v>18</v>
      </c>
      <c r="C24" s="29">
        <v>0</v>
      </c>
      <c r="D24" s="29">
        <v>0</v>
      </c>
      <c r="E24" s="29">
        <f>SUM(E22/E23)</f>
        <v>490000</v>
      </c>
      <c r="F24" s="29">
        <f>SUM(F22/F23)</f>
        <v>129600</v>
      </c>
      <c r="G24" s="29">
        <f>SUM(G22/G23)</f>
        <v>244300</v>
      </c>
      <c r="H24" s="29">
        <f>SUM(H22/H23)</f>
        <v>14100</v>
      </c>
      <c r="I24" s="29">
        <f>SUM(I22/I23)</f>
        <v>87900</v>
      </c>
      <c r="J24" s="24"/>
      <c r="K24" s="3"/>
      <c r="L24" s="3"/>
    </row>
    <row r="25" spans="1:12" s="1" customFormat="1" ht="30">
      <c r="A25" s="25">
        <v>18</v>
      </c>
      <c r="B25" s="28" t="s">
        <v>34</v>
      </c>
      <c r="C25" s="29">
        <v>0</v>
      </c>
      <c r="D25" s="29">
        <v>0</v>
      </c>
      <c r="E25" s="29">
        <f t="shared" si="0"/>
        <v>0</v>
      </c>
      <c r="F25" s="29">
        <v>0</v>
      </c>
      <c r="G25" s="29">
        <v>0</v>
      </c>
      <c r="H25" s="29">
        <v>0</v>
      </c>
      <c r="I25" s="29">
        <v>0</v>
      </c>
      <c r="J25" s="24"/>
      <c r="K25" s="3"/>
      <c r="L25" s="3"/>
    </row>
    <row r="26" spans="1:12" s="1" customFormat="1" ht="30">
      <c r="A26" s="25">
        <v>19</v>
      </c>
      <c r="B26" s="28" t="s">
        <v>35</v>
      </c>
      <c r="C26" s="30">
        <v>0</v>
      </c>
      <c r="D26" s="30">
        <v>0</v>
      </c>
      <c r="E26" s="29">
        <f t="shared" si="0"/>
        <v>0</v>
      </c>
      <c r="F26" s="30">
        <v>0</v>
      </c>
      <c r="G26" s="30">
        <v>0</v>
      </c>
      <c r="H26" s="30">
        <v>0</v>
      </c>
      <c r="I26" s="30">
        <v>0</v>
      </c>
      <c r="J26" s="24"/>
      <c r="K26" s="3"/>
      <c r="L26" s="3"/>
    </row>
    <row r="27" spans="1:12" s="1" customFormat="1" ht="17.25" customHeight="1">
      <c r="A27" s="25">
        <v>20</v>
      </c>
      <c r="B27" s="28" t="s">
        <v>19</v>
      </c>
      <c r="C27" s="29">
        <v>0</v>
      </c>
      <c r="D27" s="29">
        <v>0</v>
      </c>
      <c r="E27" s="29">
        <f t="shared" si="0"/>
        <v>0</v>
      </c>
      <c r="F27" s="29">
        <v>0</v>
      </c>
      <c r="G27" s="29">
        <v>0</v>
      </c>
      <c r="H27" s="29">
        <v>0</v>
      </c>
      <c r="I27" s="29">
        <v>0</v>
      </c>
      <c r="J27" s="24"/>
      <c r="K27" s="3"/>
      <c r="L27" s="3"/>
    </row>
    <row r="28" spans="1:12" s="1" customFormat="1" ht="18" customHeight="1">
      <c r="A28" s="25">
        <v>21</v>
      </c>
      <c r="B28" s="28" t="s">
        <v>20</v>
      </c>
      <c r="C28" s="29">
        <v>0</v>
      </c>
      <c r="D28" s="29">
        <v>0</v>
      </c>
      <c r="E28" s="29">
        <f t="shared" si="0"/>
        <v>0</v>
      </c>
      <c r="F28" s="29">
        <v>0</v>
      </c>
      <c r="G28" s="29">
        <v>0</v>
      </c>
      <c r="H28" s="29">
        <v>0</v>
      </c>
      <c r="I28" s="29">
        <v>0</v>
      </c>
      <c r="J28" s="24"/>
      <c r="K28" s="3"/>
      <c r="L28" s="3"/>
    </row>
    <row r="29" spans="1:12" s="1" customFormat="1" ht="21.75" customHeight="1">
      <c r="A29" s="25">
        <v>22</v>
      </c>
      <c r="B29" s="28" t="s">
        <v>21</v>
      </c>
      <c r="C29" s="30">
        <v>0</v>
      </c>
      <c r="D29" s="30">
        <v>0</v>
      </c>
      <c r="E29" s="29">
        <f t="shared" si="0"/>
        <v>0</v>
      </c>
      <c r="F29" s="30">
        <v>0</v>
      </c>
      <c r="G29" s="30">
        <v>0</v>
      </c>
      <c r="H29" s="30">
        <v>0</v>
      </c>
      <c r="I29" s="30">
        <v>0</v>
      </c>
      <c r="J29" s="24"/>
      <c r="K29" s="3"/>
      <c r="L29" s="3"/>
    </row>
    <row r="30" spans="1:12" s="1" customFormat="1" ht="24.75" customHeight="1">
      <c r="A30" s="25">
        <v>23</v>
      </c>
      <c r="B30" s="28" t="s">
        <v>36</v>
      </c>
      <c r="C30" s="29">
        <v>1324000</v>
      </c>
      <c r="D30" s="29">
        <v>1234178</v>
      </c>
      <c r="E30" s="29">
        <f>SUM(F30:I30)</f>
        <v>1316000</v>
      </c>
      <c r="F30" s="29">
        <v>308700</v>
      </c>
      <c r="G30" s="29">
        <v>308700</v>
      </c>
      <c r="H30" s="29">
        <v>322900</v>
      </c>
      <c r="I30" s="29">
        <v>375700</v>
      </c>
      <c r="J30" s="23"/>
      <c r="K30" s="3"/>
      <c r="L30" s="3"/>
    </row>
    <row r="31" spans="1:12" s="1" customFormat="1" ht="18" customHeight="1">
      <c r="A31" s="25">
        <v>24</v>
      </c>
      <c r="B31" s="28" t="s">
        <v>22</v>
      </c>
      <c r="C31" s="31">
        <v>3</v>
      </c>
      <c r="D31" s="31">
        <v>3</v>
      </c>
      <c r="E31" s="29">
        <v>3</v>
      </c>
      <c r="F31" s="31">
        <v>3</v>
      </c>
      <c r="G31" s="31">
        <v>3</v>
      </c>
      <c r="H31" s="31">
        <v>3</v>
      </c>
      <c r="I31" s="31">
        <v>3</v>
      </c>
      <c r="J31" s="23"/>
      <c r="K31" s="3"/>
      <c r="L31" s="3"/>
    </row>
    <row r="32" spans="1:12" s="1" customFormat="1" ht="21" customHeight="1">
      <c r="A32" s="25">
        <v>25</v>
      </c>
      <c r="B32" s="28" t="s">
        <v>23</v>
      </c>
      <c r="C32" s="29">
        <v>394000</v>
      </c>
      <c r="D32" s="29">
        <v>330000</v>
      </c>
      <c r="E32" s="29">
        <f t="shared" si="0"/>
        <v>510000</v>
      </c>
      <c r="F32" s="29">
        <v>52900</v>
      </c>
      <c r="G32" s="29">
        <v>139700</v>
      </c>
      <c r="H32" s="29">
        <v>118700</v>
      </c>
      <c r="I32" s="29">
        <v>198700</v>
      </c>
      <c r="J32" s="23"/>
      <c r="K32" s="3"/>
      <c r="L32" s="3"/>
    </row>
    <row r="33" spans="1:12" s="1" customFormat="1" ht="19.5" customHeight="1">
      <c r="A33" s="25">
        <v>26</v>
      </c>
      <c r="B33" s="28" t="s">
        <v>24</v>
      </c>
      <c r="C33" s="29">
        <v>40000</v>
      </c>
      <c r="D33" s="29">
        <v>0</v>
      </c>
      <c r="E33" s="29">
        <v>0</v>
      </c>
      <c r="F33" s="29">
        <v>0</v>
      </c>
      <c r="G33" s="29">
        <v>0</v>
      </c>
      <c r="H33" s="29">
        <v>0</v>
      </c>
      <c r="I33" s="29">
        <v>0</v>
      </c>
      <c r="J33" s="23"/>
      <c r="K33" s="3"/>
      <c r="L33" s="3"/>
    </row>
    <row r="34" spans="1:12" s="1" customFormat="1" ht="30">
      <c r="A34" s="25">
        <v>27</v>
      </c>
      <c r="B34" s="28" t="s">
        <v>25</v>
      </c>
      <c r="C34" s="29">
        <v>99500</v>
      </c>
      <c r="D34" s="29">
        <v>34467</v>
      </c>
      <c r="E34" s="29">
        <f>SUM(F34:I34)</f>
        <v>110000</v>
      </c>
      <c r="F34" s="29">
        <v>0</v>
      </c>
      <c r="G34" s="29">
        <v>0</v>
      </c>
      <c r="H34" s="29">
        <v>600</v>
      </c>
      <c r="I34" s="29">
        <v>109400</v>
      </c>
      <c r="J34" s="23"/>
      <c r="K34" s="3"/>
      <c r="L34" s="3"/>
    </row>
    <row r="35" spans="1:12" s="1" customFormat="1" ht="24.75" customHeight="1">
      <c r="A35" s="25">
        <v>28</v>
      </c>
      <c r="B35" s="28" t="s">
        <v>26</v>
      </c>
      <c r="C35" s="29">
        <v>0</v>
      </c>
      <c r="D35" s="29">
        <v>0</v>
      </c>
      <c r="E35" s="29">
        <f t="shared" si="0"/>
        <v>0</v>
      </c>
      <c r="F35" s="29">
        <v>0</v>
      </c>
      <c r="G35" s="29">
        <v>0</v>
      </c>
      <c r="H35" s="29">
        <v>0</v>
      </c>
      <c r="I35" s="29">
        <v>0</v>
      </c>
      <c r="J35" s="23"/>
      <c r="K35" s="3"/>
      <c r="L35" s="3"/>
    </row>
    <row r="36" spans="1:12" s="1" customFormat="1" ht="19.5" customHeight="1">
      <c r="A36" s="25">
        <v>29</v>
      </c>
      <c r="B36" s="28" t="s">
        <v>27</v>
      </c>
      <c r="C36" s="31">
        <v>0</v>
      </c>
      <c r="D36" s="31">
        <v>0</v>
      </c>
      <c r="E36" s="29">
        <f t="shared" si="0"/>
        <v>0</v>
      </c>
      <c r="F36" s="31">
        <v>0</v>
      </c>
      <c r="G36" s="31">
        <v>0</v>
      </c>
      <c r="H36" s="31">
        <v>0</v>
      </c>
      <c r="I36" s="31">
        <v>0</v>
      </c>
      <c r="J36" s="23"/>
      <c r="K36" s="3"/>
      <c r="L36" s="3"/>
    </row>
    <row r="37" spans="1:12" s="1" customFormat="1" ht="21" customHeight="1">
      <c r="A37" s="25">
        <v>30</v>
      </c>
      <c r="B37" s="28" t="s">
        <v>28</v>
      </c>
      <c r="C37" s="29">
        <v>0</v>
      </c>
      <c r="D37" s="29">
        <v>0</v>
      </c>
      <c r="E37" s="29">
        <f t="shared" si="0"/>
        <v>0</v>
      </c>
      <c r="F37" s="29">
        <v>0</v>
      </c>
      <c r="G37" s="29">
        <v>0</v>
      </c>
      <c r="H37" s="29">
        <v>0</v>
      </c>
      <c r="I37" s="29">
        <v>0</v>
      </c>
      <c r="J37" s="23"/>
      <c r="K37" s="3"/>
      <c r="L37" s="3"/>
    </row>
    <row r="38" spans="1:12" s="1" customFormat="1" ht="20.25" customHeight="1">
      <c r="A38" s="25">
        <v>31</v>
      </c>
      <c r="B38" s="28" t="s">
        <v>27</v>
      </c>
      <c r="C38" s="31">
        <v>0</v>
      </c>
      <c r="D38" s="31">
        <v>0</v>
      </c>
      <c r="E38" s="29">
        <f t="shared" si="0"/>
        <v>0</v>
      </c>
      <c r="F38" s="31">
        <v>0</v>
      </c>
      <c r="G38" s="31">
        <v>0</v>
      </c>
      <c r="H38" s="31">
        <v>0</v>
      </c>
      <c r="I38" s="31">
        <v>0</v>
      </c>
      <c r="J38" s="23"/>
      <c r="K38" s="3"/>
      <c r="L38" s="3"/>
    </row>
    <row r="39" spans="1:12" s="1" customFormat="1" ht="21" customHeight="1">
      <c r="A39" s="25">
        <v>32</v>
      </c>
      <c r="B39" s="28" t="s">
        <v>29</v>
      </c>
      <c r="C39" s="29">
        <v>0</v>
      </c>
      <c r="D39" s="29">
        <v>0</v>
      </c>
      <c r="E39" s="29">
        <f t="shared" si="0"/>
        <v>0</v>
      </c>
      <c r="F39" s="29">
        <v>0</v>
      </c>
      <c r="G39" s="29">
        <v>0</v>
      </c>
      <c r="H39" s="29">
        <v>0</v>
      </c>
      <c r="I39" s="29">
        <v>0</v>
      </c>
      <c r="J39" s="23"/>
      <c r="K39" s="3"/>
      <c r="L39" s="3"/>
    </row>
    <row r="40" spans="1:12" s="1" customFormat="1" ht="18.75" customHeight="1">
      <c r="A40" s="25">
        <v>33</v>
      </c>
      <c r="B40" s="28" t="s">
        <v>30</v>
      </c>
      <c r="C40" s="29">
        <v>0</v>
      </c>
      <c r="D40" s="29">
        <v>0</v>
      </c>
      <c r="E40" s="29">
        <f t="shared" si="0"/>
        <v>0</v>
      </c>
      <c r="F40" s="29">
        <v>0</v>
      </c>
      <c r="G40" s="29">
        <v>0</v>
      </c>
      <c r="H40" s="29">
        <v>0</v>
      </c>
      <c r="I40" s="29">
        <v>0</v>
      </c>
      <c r="J40" s="23"/>
      <c r="K40" s="3"/>
      <c r="L40" s="3"/>
    </row>
    <row r="41" spans="1:12" s="1" customFormat="1" ht="22.5" customHeight="1">
      <c r="A41" s="25">
        <v>34</v>
      </c>
      <c r="B41" s="28" t="s">
        <v>31</v>
      </c>
      <c r="C41" s="29">
        <v>0</v>
      </c>
      <c r="D41" s="29">
        <v>0</v>
      </c>
      <c r="E41" s="29">
        <f t="shared" si="0"/>
        <v>0</v>
      </c>
      <c r="F41" s="29">
        <v>0</v>
      </c>
      <c r="G41" s="29">
        <v>0</v>
      </c>
      <c r="H41" s="29">
        <v>0</v>
      </c>
      <c r="I41" s="29">
        <v>0</v>
      </c>
      <c r="J41" s="23"/>
      <c r="K41" s="3"/>
      <c r="L41" s="3"/>
    </row>
    <row r="42" spans="1:12" s="1" customFormat="1" ht="30">
      <c r="A42" s="25">
        <v>35</v>
      </c>
      <c r="B42" s="28" t="s">
        <v>32</v>
      </c>
      <c r="C42" s="29">
        <v>60000</v>
      </c>
      <c r="D42" s="29">
        <v>0</v>
      </c>
      <c r="E42" s="29">
        <f t="shared" si="0"/>
        <v>40000</v>
      </c>
      <c r="F42" s="29">
        <v>0</v>
      </c>
      <c r="G42" s="29">
        <v>0</v>
      </c>
      <c r="H42" s="29">
        <v>0</v>
      </c>
      <c r="I42" s="32">
        <v>40000</v>
      </c>
      <c r="J42" s="23"/>
      <c r="K42" s="3"/>
      <c r="L42" s="3"/>
    </row>
    <row r="43" spans="1:12" s="1" customFormat="1" ht="15">
      <c r="A43" s="10"/>
      <c r="B43" s="11"/>
      <c r="C43" s="15"/>
      <c r="D43" s="15"/>
      <c r="E43" s="15"/>
      <c r="F43" s="15"/>
      <c r="G43" s="15"/>
      <c r="H43" s="15"/>
      <c r="I43" s="15"/>
      <c r="J43" s="15"/>
      <c r="K43" s="3"/>
      <c r="L43" s="3"/>
    </row>
    <row r="44" spans="1:12" s="1" customFormat="1" ht="30">
      <c r="A44" s="10"/>
      <c r="B44" s="11" t="s">
        <v>33</v>
      </c>
      <c r="C44" s="12"/>
      <c r="D44" s="12"/>
      <c r="E44" s="12"/>
      <c r="F44" s="12"/>
      <c r="G44" s="12"/>
      <c r="H44" s="12"/>
      <c r="I44" s="12"/>
      <c r="J44" s="12"/>
      <c r="K44" s="3"/>
      <c r="L44" s="3"/>
    </row>
    <row r="45" spans="1:12" s="1" customFormat="1" ht="15">
      <c r="A45" s="10"/>
      <c r="B45" s="11"/>
      <c r="C45" s="12"/>
      <c r="D45" s="12"/>
      <c r="E45" s="12"/>
      <c r="F45" s="12"/>
      <c r="G45" s="12"/>
      <c r="H45" s="12"/>
      <c r="I45" s="12"/>
      <c r="J45" s="12"/>
      <c r="K45" s="3"/>
      <c r="L45" s="3"/>
    </row>
    <row r="46" spans="1:12" s="1" customFormat="1" ht="30">
      <c r="A46" s="10"/>
      <c r="B46" s="11" t="s">
        <v>38</v>
      </c>
      <c r="C46" s="12"/>
      <c r="D46" s="12"/>
      <c r="E46" s="12"/>
      <c r="F46" s="12"/>
      <c r="G46" s="12"/>
      <c r="H46" s="12"/>
      <c r="I46" s="12"/>
      <c r="J46" s="12"/>
      <c r="K46" s="3"/>
      <c r="L46" s="3"/>
    </row>
    <row r="47" spans="1:12" s="1" customFormat="1" ht="15">
      <c r="A47" s="10"/>
      <c r="B47" s="11"/>
      <c r="C47" s="12"/>
      <c r="D47" s="12"/>
      <c r="E47" s="12"/>
      <c r="F47" s="12"/>
      <c r="G47" s="12"/>
      <c r="H47" s="12"/>
      <c r="I47" s="12"/>
      <c r="J47" s="12"/>
      <c r="K47" s="3"/>
      <c r="L47" s="3"/>
    </row>
    <row r="48" spans="1:12" s="1" customFormat="1" ht="15">
      <c r="A48" s="10"/>
      <c r="B48" s="11"/>
      <c r="C48" s="11"/>
      <c r="D48" s="11"/>
      <c r="E48" s="11"/>
      <c r="F48" s="11"/>
      <c r="G48" s="11"/>
      <c r="H48" s="11"/>
      <c r="I48" s="11"/>
      <c r="J48" s="11"/>
      <c r="K48" s="3"/>
      <c r="L48" s="3"/>
    </row>
    <row r="49" spans="1:12" s="1" customFormat="1" ht="15">
      <c r="A49" s="10"/>
      <c r="B49" s="11"/>
      <c r="C49" s="11"/>
      <c r="D49" s="11"/>
      <c r="E49" s="11"/>
      <c r="F49" s="11"/>
      <c r="G49" s="11"/>
      <c r="H49" s="11"/>
      <c r="I49" s="11"/>
      <c r="J49" s="11"/>
      <c r="K49" s="3"/>
      <c r="L49" s="3"/>
    </row>
    <row r="50" spans="1:12" s="1" customFormat="1" ht="15">
      <c r="A50" s="10"/>
      <c r="B50" s="11"/>
      <c r="C50" s="11"/>
      <c r="D50" s="11"/>
      <c r="E50" s="11"/>
      <c r="F50" s="11"/>
      <c r="G50" s="11"/>
      <c r="H50" s="11"/>
      <c r="I50" s="11"/>
      <c r="J50" s="11"/>
      <c r="K50" s="3"/>
      <c r="L50" s="3"/>
    </row>
    <row r="51" spans="1:12" s="1" customFormat="1" ht="15">
      <c r="A51" s="10"/>
      <c r="B51" s="11"/>
      <c r="C51" s="11"/>
      <c r="D51" s="11"/>
      <c r="E51" s="11"/>
      <c r="F51" s="11"/>
      <c r="G51" s="11"/>
      <c r="H51" s="11"/>
      <c r="I51" s="11"/>
      <c r="J51" s="11"/>
      <c r="K51" s="3"/>
      <c r="L51" s="3"/>
    </row>
    <row r="52" spans="1:12" s="1" customFormat="1" ht="15">
      <c r="A52" s="10"/>
      <c r="B52" s="11"/>
      <c r="C52" s="11"/>
      <c r="D52" s="11"/>
      <c r="E52" s="11"/>
      <c r="F52" s="11"/>
      <c r="G52" s="11"/>
      <c r="H52" s="11"/>
      <c r="I52" s="11"/>
      <c r="J52" s="11"/>
      <c r="K52" s="3"/>
      <c r="L52" s="3"/>
    </row>
    <row r="53" spans="1:12" s="1" customFormat="1" ht="15">
      <c r="A53" s="10"/>
      <c r="B53" s="11"/>
      <c r="C53" s="11"/>
      <c r="D53" s="11"/>
      <c r="E53" s="11"/>
      <c r="F53" s="11"/>
      <c r="G53" s="11"/>
      <c r="H53" s="11"/>
      <c r="I53" s="11"/>
      <c r="J53" s="11"/>
      <c r="K53" s="3"/>
      <c r="L53" s="3"/>
    </row>
    <row r="54" spans="1:12" s="1" customFormat="1" ht="15">
      <c r="A54" s="10"/>
      <c r="B54" s="11"/>
      <c r="C54" s="11"/>
      <c r="D54" s="11"/>
      <c r="E54" s="11"/>
      <c r="F54" s="11"/>
      <c r="G54" s="11"/>
      <c r="H54" s="11"/>
      <c r="I54" s="11"/>
      <c r="J54" s="11"/>
      <c r="K54" s="3"/>
      <c r="L54" s="3"/>
    </row>
    <row r="55" spans="1:12" s="1" customFormat="1" ht="15">
      <c r="A55" s="10"/>
      <c r="B55" s="11"/>
      <c r="C55" s="11"/>
      <c r="D55" s="11"/>
      <c r="E55" s="11"/>
      <c r="F55" s="11"/>
      <c r="G55" s="11"/>
      <c r="H55" s="11"/>
      <c r="I55" s="11"/>
      <c r="J55" s="11"/>
      <c r="K55" s="3"/>
      <c r="L55" s="3"/>
    </row>
    <row r="56" spans="1:12" s="1" customFormat="1" ht="15">
      <c r="A56" s="10"/>
      <c r="B56" s="11"/>
      <c r="C56" s="11"/>
      <c r="D56" s="11"/>
      <c r="E56" s="11"/>
      <c r="F56" s="11"/>
      <c r="G56" s="11"/>
      <c r="H56" s="11"/>
      <c r="I56" s="11"/>
      <c r="J56" s="11"/>
      <c r="K56" s="3"/>
      <c r="L56" s="3"/>
    </row>
    <row r="57" spans="1:12" s="1" customFormat="1" ht="15">
      <c r="A57" s="10"/>
      <c r="B57" s="11"/>
      <c r="C57" s="11"/>
      <c r="D57" s="11"/>
      <c r="E57" s="11"/>
      <c r="F57" s="11"/>
      <c r="G57" s="11"/>
      <c r="H57" s="11"/>
      <c r="I57" s="11"/>
      <c r="J57" s="11"/>
      <c r="K57" s="3"/>
      <c r="L57" s="3"/>
    </row>
    <row r="58" spans="1:12" s="1" customFormat="1" ht="15">
      <c r="A58" s="10"/>
      <c r="B58" s="11"/>
      <c r="C58" s="11"/>
      <c r="D58" s="11"/>
      <c r="E58" s="11"/>
      <c r="F58" s="11"/>
      <c r="G58" s="11"/>
      <c r="H58" s="11"/>
      <c r="I58" s="11"/>
      <c r="J58" s="11"/>
      <c r="K58" s="3"/>
      <c r="L58" s="3"/>
    </row>
    <row r="59" spans="1:12" s="1" customFormat="1" ht="15">
      <c r="A59" s="10"/>
      <c r="B59" s="11"/>
      <c r="C59" s="11"/>
      <c r="D59" s="11"/>
      <c r="E59" s="11"/>
      <c r="F59" s="11"/>
      <c r="G59" s="11"/>
      <c r="H59" s="11"/>
      <c r="I59" s="11"/>
      <c r="J59" s="11"/>
      <c r="K59" s="3"/>
      <c r="L59" s="3"/>
    </row>
    <row r="60" spans="1:12" s="1" customFormat="1" ht="15">
      <c r="A60" s="10"/>
      <c r="B60" s="11"/>
      <c r="C60" s="11"/>
      <c r="D60" s="11"/>
      <c r="E60" s="11"/>
      <c r="F60" s="11"/>
      <c r="G60" s="11"/>
      <c r="H60" s="11"/>
      <c r="I60" s="11"/>
      <c r="J60" s="11"/>
      <c r="K60" s="3"/>
      <c r="L60" s="3"/>
    </row>
    <row r="61" spans="1:12" s="1" customFormat="1" ht="15">
      <c r="A61" s="10"/>
      <c r="B61" s="11"/>
      <c r="C61" s="12"/>
      <c r="D61" s="12"/>
      <c r="E61" s="12"/>
      <c r="F61" s="12"/>
      <c r="G61" s="12"/>
      <c r="H61" s="12"/>
      <c r="I61" s="12"/>
      <c r="J61" s="12"/>
      <c r="K61" s="3"/>
      <c r="L61" s="3"/>
    </row>
    <row r="62" spans="1:12" s="1" customFormat="1" ht="15">
      <c r="A62" s="10"/>
      <c r="B62" s="12"/>
      <c r="C62" s="12"/>
      <c r="D62" s="12"/>
      <c r="E62" s="12"/>
      <c r="F62" s="12"/>
      <c r="G62" s="12"/>
      <c r="H62" s="12"/>
      <c r="I62" s="12"/>
      <c r="J62" s="12"/>
      <c r="K62" s="3"/>
      <c r="L62" s="3"/>
    </row>
    <row r="63" spans="1:12" s="1" customFormat="1" ht="15">
      <c r="A63" s="10"/>
      <c r="B63" s="13"/>
      <c r="C63" s="13"/>
      <c r="D63" s="13"/>
      <c r="E63" s="13"/>
      <c r="F63" s="13"/>
      <c r="G63" s="12"/>
      <c r="H63" s="12"/>
      <c r="I63" s="12"/>
      <c r="J63" s="12"/>
      <c r="K63" s="3"/>
      <c r="L63" s="3"/>
    </row>
    <row r="64" spans="1:12" s="1" customFormat="1" ht="15">
      <c r="A64" s="10"/>
      <c r="B64" s="13"/>
      <c r="C64" s="13"/>
      <c r="D64" s="13"/>
      <c r="E64" s="13"/>
      <c r="F64" s="13"/>
      <c r="G64" s="12"/>
      <c r="H64" s="12"/>
      <c r="I64" s="12"/>
      <c r="J64" s="12"/>
      <c r="K64" s="3"/>
      <c r="L64" s="3"/>
    </row>
    <row r="65" spans="1:12" s="1" customFormat="1" ht="15">
      <c r="A65" s="10"/>
      <c r="B65" s="13"/>
      <c r="C65" s="13"/>
      <c r="D65" s="13"/>
      <c r="E65" s="13"/>
      <c r="F65" s="13"/>
      <c r="G65" s="12"/>
      <c r="H65" s="12"/>
      <c r="I65" s="12"/>
      <c r="J65" s="12"/>
      <c r="K65" s="3"/>
      <c r="L65" s="3"/>
    </row>
    <row r="66" spans="1:12" s="1" customFormat="1" ht="15">
      <c r="A66" s="10"/>
      <c r="B66" s="12"/>
      <c r="C66" s="12"/>
      <c r="D66" s="12"/>
      <c r="E66" s="12"/>
      <c r="F66" s="12"/>
      <c r="G66" s="12"/>
      <c r="H66" s="12"/>
      <c r="I66" s="12"/>
      <c r="J66" s="12"/>
      <c r="K66" s="3"/>
      <c r="L66" s="3"/>
    </row>
    <row r="67" spans="1:12" s="1" customFormat="1" ht="15">
      <c r="A67" s="10"/>
      <c r="B67" s="13"/>
      <c r="C67" s="13"/>
      <c r="D67" s="13"/>
      <c r="E67" s="13"/>
      <c r="F67" s="13"/>
      <c r="G67" s="12"/>
      <c r="H67" s="12"/>
      <c r="I67" s="12"/>
      <c r="J67" s="12"/>
      <c r="K67" s="3"/>
      <c r="L67" s="3"/>
    </row>
    <row r="68" spans="1:12" s="1" customFormat="1" ht="15">
      <c r="A68" s="10"/>
      <c r="B68" s="13"/>
      <c r="C68" s="13"/>
      <c r="D68" s="13"/>
      <c r="E68" s="13"/>
      <c r="F68" s="13"/>
      <c r="G68" s="12"/>
      <c r="H68" s="12"/>
      <c r="I68" s="12"/>
      <c r="J68" s="12"/>
      <c r="K68" s="3"/>
      <c r="L68" s="3"/>
    </row>
    <row r="69" spans="1:12" s="1" customFormat="1" ht="15">
      <c r="A69" s="10"/>
      <c r="B69" s="13"/>
      <c r="C69" s="13"/>
      <c r="D69" s="13"/>
      <c r="E69" s="13"/>
      <c r="F69" s="13"/>
      <c r="G69" s="12"/>
      <c r="H69" s="12"/>
      <c r="I69" s="12"/>
      <c r="J69" s="12"/>
      <c r="K69" s="3"/>
      <c r="L69" s="3"/>
    </row>
    <row r="70" spans="1:12" s="1" customFormat="1" ht="15">
      <c r="A70" s="10"/>
      <c r="B70" s="13"/>
      <c r="C70" s="12"/>
      <c r="D70" s="12"/>
      <c r="E70" s="12"/>
      <c r="F70" s="12"/>
      <c r="G70" s="12"/>
      <c r="H70" s="12"/>
      <c r="I70" s="12"/>
      <c r="J70" s="12"/>
      <c r="K70" s="3"/>
      <c r="L70" s="3"/>
    </row>
    <row r="71" spans="1:12" s="1" customFormat="1" ht="15">
      <c r="A71" s="10"/>
      <c r="B71" s="12"/>
      <c r="C71" s="12"/>
      <c r="D71" s="12"/>
      <c r="E71" s="12"/>
      <c r="F71" s="12"/>
      <c r="G71" s="12"/>
      <c r="H71" s="12"/>
      <c r="I71" s="12"/>
      <c r="J71" s="12"/>
      <c r="K71" s="3"/>
      <c r="L71" s="3"/>
    </row>
    <row r="72" spans="1:12" s="1" customFormat="1" ht="15">
      <c r="A72" s="10"/>
      <c r="B72" s="12"/>
      <c r="C72" s="12"/>
      <c r="D72" s="12"/>
      <c r="E72" s="12"/>
      <c r="F72" s="12"/>
      <c r="G72" s="12"/>
      <c r="H72" s="12"/>
      <c r="I72" s="12"/>
      <c r="J72" s="12"/>
      <c r="K72" s="3"/>
      <c r="L72" s="3"/>
    </row>
    <row r="73" spans="1:12" s="1" customFormat="1" ht="15">
      <c r="A73" s="10"/>
      <c r="B73" s="12"/>
      <c r="C73" s="12"/>
      <c r="D73" s="12"/>
      <c r="E73" s="12"/>
      <c r="F73" s="12"/>
      <c r="G73" s="12"/>
      <c r="H73" s="12"/>
      <c r="I73" s="12"/>
      <c r="J73" s="12"/>
      <c r="K73" s="3"/>
      <c r="L73" s="3"/>
    </row>
    <row r="74" spans="1:12" s="1" customFormat="1" ht="15">
      <c r="A74" s="10"/>
      <c r="B74" s="13"/>
      <c r="C74" s="12"/>
      <c r="D74" s="12"/>
      <c r="E74" s="12"/>
      <c r="F74" s="12"/>
      <c r="G74" s="12"/>
      <c r="H74" s="12"/>
      <c r="I74" s="12"/>
      <c r="J74" s="12"/>
      <c r="K74" s="3"/>
      <c r="L74" s="3"/>
    </row>
    <row r="75" spans="1:12" s="1" customFormat="1" ht="15">
      <c r="A75" s="10"/>
      <c r="B75" s="12"/>
      <c r="C75" s="12"/>
      <c r="D75" s="12"/>
      <c r="E75" s="12"/>
      <c r="F75" s="12"/>
      <c r="G75" s="12"/>
      <c r="H75" s="12"/>
      <c r="I75" s="12"/>
      <c r="J75" s="12"/>
      <c r="K75" s="3"/>
      <c r="L75" s="3"/>
    </row>
    <row r="76" spans="1:12" s="1" customFormat="1" ht="15">
      <c r="A76" s="10"/>
      <c r="B76" s="12"/>
      <c r="C76" s="12"/>
      <c r="D76" s="12"/>
      <c r="E76" s="12"/>
      <c r="F76" s="12"/>
      <c r="G76" s="12"/>
      <c r="H76" s="12"/>
      <c r="I76" s="12"/>
      <c r="J76" s="12"/>
      <c r="K76" s="3"/>
      <c r="L76" s="3"/>
    </row>
    <row r="77" spans="1:12" s="1" customFormat="1" ht="15">
      <c r="A77" s="10"/>
      <c r="B77" s="12"/>
      <c r="C77" s="11"/>
      <c r="D77" s="11"/>
      <c r="E77" s="11"/>
      <c r="F77" s="11"/>
      <c r="G77" s="11"/>
      <c r="H77" s="11"/>
      <c r="I77" s="11"/>
      <c r="J77" s="11"/>
      <c r="K77" s="3"/>
      <c r="L77" s="3"/>
    </row>
    <row r="78" spans="1:12" s="1" customFormat="1" ht="15">
      <c r="A78" s="10"/>
      <c r="B78" s="12"/>
      <c r="C78" s="11"/>
      <c r="D78" s="11"/>
      <c r="E78" s="11"/>
      <c r="F78" s="11"/>
      <c r="G78" s="11"/>
      <c r="H78" s="11"/>
      <c r="I78" s="11"/>
      <c r="J78" s="11"/>
      <c r="K78" s="3"/>
      <c r="L78" s="3"/>
    </row>
    <row r="79" ht="15">
      <c r="B79" s="14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JPZUZS Obrenovac</dc:creator>
  <cp:keywords/>
  <dc:description/>
  <cp:lastModifiedBy>JPZUZS Obrenovac</cp:lastModifiedBy>
  <cp:lastPrinted>2016-10-10T09:49:18Z</cp:lastPrinted>
  <dcterms:created xsi:type="dcterms:W3CDTF">1996-10-14T23:33:28Z</dcterms:created>
  <dcterms:modified xsi:type="dcterms:W3CDTF">2016-10-26T08:54:24Z</dcterms:modified>
  <cp:category/>
  <cp:version/>
  <cp:contentType/>
  <cp:contentStatus/>
</cp:coreProperties>
</file>