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 текуће одржавањ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<sst xmlns="http://schemas.openxmlformats.org/spreadsheetml/2006/main" count="1014" uniqueCount="531">
  <si>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</si>
  <si>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</si>
  <si>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</si>
  <si>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</si>
  <si>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</si>
  <si>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</si>
  <si>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</si>
  <si>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</si>
  <si>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</si>
  <si>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</si>
  <si>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</si>
  <si>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</si>
  <si>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</si>
  <si>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</si>
  <si>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</si>
  <si>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</si>
  <si>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</si>
  <si>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</si>
  <si>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</si>
  <si>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</si>
  <si>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</si>
  <si>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</si>
  <si>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</si>
  <si>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</si>
  <si>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</si>
  <si>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</si>
  <si>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</si>
  <si>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</si>
  <si>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</si>
  <si>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</si>
  <si>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</si>
  <si>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</si>
  <si>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</si>
  <si>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</si>
  <si>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</si>
  <si>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</si>
  <si>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</si>
  <si>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</si>
  <si>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</si>
  <si>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</si>
  <si>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</si>
  <si>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</si>
  <si>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</si>
  <si>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</si>
  <si>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</si>
  <si>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</si>
  <si>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</si>
  <si>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</si>
  <si>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</si>
  <si>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</si>
  <si>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</si>
  <si>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</si>
  <si>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</si>
  <si>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</si>
  <si>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</si>
  <si>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</si>
  <si>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</si>
  <si>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</si>
  <si>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</si>
  <si>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</si>
  <si>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</si>
  <si>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</si>
  <si>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</si>
  <si>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</si>
  <si>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</si>
  <si>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</si>
  <si>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</si>
  <si>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</si>
  <si>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</si>
  <si>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</si>
  <si>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</si>
  <si>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</si>
  <si>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</si>
  <si>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</si>
  <si>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</si>
  <si>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</si>
  <si>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</si>
  <si>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</si>
  <si>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</si>
  <si>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</si>
  <si>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</si>
  <si>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</si>
  <si>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</si>
  <si>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</si>
  <si>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</si>
  <si>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</si>
  <si>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</si>
  <si>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</si>
  <si>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</si>
  <si>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</si>
  <si>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</si>
  <si>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</si>
  <si>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</si>
  <si>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</si>
  <si>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</si>
  <si>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</si>
  <si>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</si>
  <si>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</si>
  <si>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</si>
  <si>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</si>
  <si>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</si>
  <si>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</si>
  <si>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</si>
  <si>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</si>
  <si>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</si>
  <si>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</si>
  <si>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</si>
  <si>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</si>
  <si>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</si>
  <si>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</si>
  <si>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</si>
  <si>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</si>
  <si>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</si>
  <si>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</si>
  <si>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</si>
  <si>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</si>
  <si>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</si>
  <si>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</si>
  <si>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</si>
  <si>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</si>
  <si>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</si>
  <si>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</si>
  <si>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</si>
  <si>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</si>
  <si>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</si>
  <si>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</si>
  <si>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</si>
  <si>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</si>
  <si>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</si>
  <si>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</si>
  <si>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</si>
  <si>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</si>
  <si>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</si>
  <si>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</si>
  <si>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</si>
  <si>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</si>
  <si>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</si>
  <si>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</si>
  <si>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</si>
  <si>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</si>
  <si>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</si>
  <si>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</si>
  <si>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</si>
  <si>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</si>
  <si>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</si>
  <si>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</si>
  <si>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</si>
  <si>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</si>
  <si>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</si>
  <si>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</si>
  <si>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</si>
  <si>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</si>
  <si>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</si>
  <si>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</si>
  <si>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</si>
  <si>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</si>
  <si>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</si>
  <si>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</si>
  <si>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</si>
  <si>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</si>
  <si>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</si>
  <si>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</si>
  <si>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</si>
  <si>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</si>
  <si>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</si>
  <si>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</si>
  <si>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</si>
  <si>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</si>
  <si>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</si>
  <si>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</si>
  <si>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</si>
  <si>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</si>
  <si>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</si>
  <si>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</si>
  <si>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</si>
  <si>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</si>
  <si>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</si>
  <si>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</si>
  <si>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</si>
  <si>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</si>
  <si>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</si>
  <si>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</si>
  <si>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</si>
  <si>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</si>
  <si>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</si>
  <si>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</si>
  <si>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</si>
  <si>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</si>
  <si>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</si>
  <si>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</si>
  <si>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</si>
  <si>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</si>
  <si>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</si>
  <si>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</si>
  <si>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</si>
  <si>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</si>
  <si>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</si>
  <si>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</si>
  <si>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</si>
  <si>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</si>
  <si>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</si>
  <si>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</si>
  <si>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</si>
  <si>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</si>
  <si>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</si>
  <si>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</si>
  <si>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</si>
  <si>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</si>
  <si>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</si>
  <si>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</si>
  <si>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</si>
  <si>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</si>
  <si>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</si>
  <si>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</si>
  <si>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</si>
  <si>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</si>
  <si>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</si>
  <si>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</si>
  <si>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</si>
  <si>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</si>
  <si>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</si>
  <si>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</si>
  <si>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</si>
  <si>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</si>
  <si>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</si>
  <si>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</si>
  <si>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</si>
  <si>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</si>
  <si>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</si>
  <si>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</si>
  <si>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</si>
  <si>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</si>
  <si>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</si>
  <si>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</si>
  <si>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</si>
  <si>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</si>
  <si>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</si>
  <si>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</si>
  <si>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</si>
  <si>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</si>
  <si>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</si>
  <si>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</si>
  <si>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</si>
  <si>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</si>
  <si>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</si>
  <si>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</si>
  <si>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</si>
  <si>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</si>
  <si>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</si>
  <si>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</si>
  <si>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</si>
  <si>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</si>
  <si>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</si>
  <si>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</si>
  <si>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</si>
  <si>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</si>
  <si>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</si>
  <si>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</si>
  <si>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</si>
  <si>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</si>
  <si>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</si>
  <si>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</si>
  <si>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</si>
  <si>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</si>
  <si>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</si>
  <si>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</si>
  <si>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</si>
  <si>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</si>
  <si>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</si>
  <si>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</si>
  <si>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</si>
  <si>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</si>
  <si>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</si>
  <si>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</si>
  <si>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</si>
  <si>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</si>
  <si>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</si>
  <si>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</si>
  <si>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</si>
  <si>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</si>
  <si>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</si>
  <si>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</si>
  <si>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</si>
  <si>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</si>
  <si>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</si>
  <si>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</si>
  <si>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</si>
  <si>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</si>
  <si>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</si>
  <si>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</si>
  <si>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</si>
  <si>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</si>
  <si>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</si>
  <si>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</si>
  <si>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</si>
  <si>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</si>
  <si>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</si>
  <si>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</si>
  <si>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</si>
  <si>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</si>
  <si>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</si>
  <si>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</si>
  <si>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</si>
  <si>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</si>
  <si>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</si>
  <si>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</si>
  <si>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</si>
  <si>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</si>
  <si>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</si>
  <si>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</si>
  <si>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</si>
  <si>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</si>
  <si>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</si>
  <si>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</si>
  <si>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</si>
  <si>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</si>
  <si>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</si>
  <si>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</si>
  <si>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</si>
  <si>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</si>
  <si>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</si>
  <si>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</si>
  <si>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</si>
  <si>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</si>
  <si>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</si>
  <si>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</si>
  <si>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</si>
  <si>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</si>
  <si>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</si>
  <si>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</si>
  <si>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</si>
  <si>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</si>
  <si>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</si>
  <si>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</si>
  <si>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</si>
  <si>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</si>
  <si>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</si>
  <si>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</si>
  <si>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</si>
  <si>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</si>
  <si>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</si>
  <si>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</si>
  <si>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</si>
  <si>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</si>
  <si>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</si>
  <si>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</si>
  <si>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</si>
  <si>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</si>
  <si>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</si>
  <si>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</si>
  <si>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</si>
  <si>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</si>
  <si>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</si>
  <si>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</si>
  <si>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</si>
  <si>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</si>
  <si>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</si>
  <si>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</si>
  <si>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</si>
  <si>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</si>
  <si>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</si>
  <si>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</si>
  <si>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</si>
  <si>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</si>
  <si>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</si>
  <si>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</si>
  <si>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</si>
  <si>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</si>
  <si>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</si>
  <si>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</si>
  <si>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</si>
  <si>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</si>
  <si>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</si>
  <si>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</si>
  <si>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</si>
  <si>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</si>
  <si>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</si>
  <si>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</si>
  <si>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</si>
  <si>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</si>
  <si>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</si>
  <si>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</si>
  <si>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</si>
  <si>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</si>
  <si>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</si>
  <si>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</si>
  <si>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</si>
  <si>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</si>
  <si>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</si>
  <si>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</si>
  <si>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</si>
  <si>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</si>
  <si>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</si>
  <si>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</si>
  <si>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</si>
  <si>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</si>
  <si>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</si>
  <si>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</si>
  <si>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</si>
  <si>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</si>
  <si>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</si>
  <si>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</si>
  <si>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</si>
  <si>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</si>
  <si>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</si>
  <si>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</si>
  <si>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</si>
  <si>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</si>
  <si>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</si>
  <si>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</si>
  <si>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</si>
  <si>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</si>
  <si>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</si>
  <si>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</si>
  <si>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</si>
  <si>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</si>
  <si>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</si>
  <si>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</si>
  <si>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</si>
  <si>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</si>
  <si>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</si>
  <si>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</si>
  <si>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</si>
  <si>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</si>
  <si>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</si>
  <si>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</si>
  <si>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</si>
  <si>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</si>
  <si>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</si>
  <si>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</si>
  <si>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</si>
  <si>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</si>
  <si>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</si>
  <si>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</si>
  <si>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</si>
  <si>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</si>
  <si>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</si>
  <si>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</si>
  <si>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</si>
  <si>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</si>
  <si>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</si>
  <si>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</si>
  <si>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</si>
  <si>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</si>
  <si>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</si>
  <si>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</si>
  <si>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</si>
  <si>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</si>
  <si>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</si>
  <si>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</si>
  <si>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</si>
  <si>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</si>
  <si>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</si>
  <si>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</si>
  <si>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</si>
  <si>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</si>
  <si>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</si>
  <si>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</si>
  <si>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</si>
  <si>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</si>
  <si>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</si>
  <si>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</si>
  <si>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</si>
  <si>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</si>
  <si>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</si>
  <si>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</si>
  <si>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</si>
  <si>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</si>
  <si>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</si>
  <si>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</si>
  <si>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</si>
  <si>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</si>
  <si>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</si>
  <si>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</si>
  <si>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</si>
  <si>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</si>
  <si>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</si>
  <si>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</si>
  <si>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</si>
  <si>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</si>
  <si>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</si>
  <si>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</si>
  <si>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</si>
  <si>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</si>
  <si>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</si>
  <si>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</si>
  <si>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</si>
  <si>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</si>
  <si>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</si>
  <si>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</si>
  <si>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</si>
  <si>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</si>
  <si>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</si>
  <si>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</si>
  <si>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</si>
  <si>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</si>
  <si>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</si>
  <si>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</si>
  <si>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</si>
  <si>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</si>
  <si>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</si>
  <si>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</si>
  <si>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</si>
  <si>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</si>
  <si>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</si>
  <si>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</si>
  <si>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</si>
  <si>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</si>
  <si>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</si>
  <si>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</si>
  <si>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</si>
  <si>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</si>
  <si>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</si>
  <si>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</si>
  <si>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</si>
  <si>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</si>
  <si>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</si>
  <si>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</si>
  <si>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</si>
  <si>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</si>
  <si>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</si>
  <si>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</si>
  <si>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Текуће поправке и одржавање зграда и објеката</t>
  </si>
  <si>
    <t>Текуће поправке и одржавање опреме</t>
  </si>
  <si>
    <t>Реализација у 2013. години- процена</t>
  </si>
  <si>
    <t xml:space="preserve">                  ИНВЕСТИЦИОНО И ТЕКУЋЕ ОДРЖАВАЊЕ</t>
  </si>
  <si>
    <t>Тачка.7.1.2.</t>
  </si>
  <si>
    <t>План за период од 01.04.до 30.06. 2014.</t>
  </si>
  <si>
    <t>План за период од 01.01.до 31.03. 2014.</t>
  </si>
  <si>
    <t xml:space="preserve">               ЗА ПЕРИОД ОД 01.01. ДО 30.06. 2014. ГОДИНЕ</t>
  </si>
  <si>
    <t>Укупно за план за период од 01.01.до 30.06. 2014.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</si>
</sst>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27" xfId="59" applyFont="1" applyBorder="1" applyAlignment="1">
      <alignment horizontal="center" vertical="center" wrapText="1"/>
      <protection/>
    </xf>
    <xf numFmtId="0" fontId="4" fillId="0" borderId="28" xfId="59" applyFont="1" applyBorder="1" applyAlignment="1">
      <alignment horizontal="center" vertical="center" wrapText="1"/>
      <protection/>
    </xf>
    <xf numFmtId="0" fontId="4" fillId="0" borderId="27" xfId="59" applyFont="1" applyFill="1" applyBorder="1" applyAlignment="1">
      <alignment horizontal="center" vertical="center"/>
      <protection/>
    </xf>
    <xf numFmtId="0" fontId="4" fillId="0" borderId="28" xfId="59" applyFont="1" applyFill="1" applyBorder="1" applyAlignment="1">
      <alignment horizontal="center" vertical="center"/>
      <protection/>
    </xf>
    <xf numFmtId="0" fontId="4" fillId="0" borderId="29" xfId="59" applyFont="1" applyFill="1" applyBorder="1" applyAlignment="1">
      <alignment horizontal="center" vertical="center" wrapText="1"/>
      <protection/>
    </xf>
    <xf numFmtId="0" fontId="4" fillId="0" borderId="3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69" customWidth="1"/>
    <col min="2" max="2" width="63.140625" style="69" customWidth="1"/>
    <col min="3" max="3" width="18.00390625" style="69" customWidth="1"/>
    <col min="4" max="5" width="45.7109375" style="83" customWidth="1"/>
    <col min="6" max="16384" width="9.140625" style="69" customWidth="1"/>
  </cols>
  <sheetData>
    <row r="1" ht="15.75">
      <c r="E1" s="116" t="s">
        <v>448</v>
      </c>
    </row>
    <row r="3" spans="1:5" ht="30" customHeight="1">
      <c r="A3" s="240" t="s">
        <v>366</v>
      </c>
      <c r="B3" s="241"/>
      <c r="C3" s="241"/>
      <c r="D3" s="241"/>
      <c r="E3" s="241"/>
    </row>
    <row r="4" spans="1:5" ht="30" customHeight="1">
      <c r="A4" s="80"/>
      <c r="B4" s="81"/>
      <c r="C4" s="81"/>
      <c r="D4" s="82"/>
      <c r="E4" s="117" t="s">
        <v>387</v>
      </c>
    </row>
    <row r="5" spans="1:5" s="75" customFormat="1" ht="30" customHeight="1">
      <c r="A5" s="242" t="s">
        <v>389</v>
      </c>
      <c r="B5" s="243" t="s">
        <v>186</v>
      </c>
      <c r="C5" s="243" t="s">
        <v>187</v>
      </c>
      <c r="D5" s="244" t="s">
        <v>336</v>
      </c>
      <c r="E5" s="245"/>
    </row>
    <row r="6" spans="1:5" s="75" customFormat="1" ht="30" customHeight="1">
      <c r="A6" s="242"/>
      <c r="B6" s="243"/>
      <c r="C6" s="243"/>
      <c r="D6" s="76" t="s">
        <v>189</v>
      </c>
      <c r="E6" s="77" t="s">
        <v>190</v>
      </c>
    </row>
    <row r="7" spans="1:5" ht="20.25" customHeight="1">
      <c r="A7" s="84">
        <v>1</v>
      </c>
      <c r="B7" s="44">
        <v>2</v>
      </c>
      <c r="C7" s="85">
        <v>3</v>
      </c>
      <c r="D7" s="86">
        <v>4</v>
      </c>
      <c r="E7" s="86">
        <v>5</v>
      </c>
    </row>
    <row r="8" spans="1:5" ht="37.5" customHeight="1">
      <c r="A8" s="88"/>
      <c r="B8" s="89" t="s">
        <v>446</v>
      </c>
      <c r="C8" s="52"/>
      <c r="D8" s="90"/>
      <c r="E8" s="90"/>
    </row>
    <row r="9" spans="1:5" ht="37.5" customHeight="1">
      <c r="A9" s="52"/>
      <c r="B9" s="89" t="s">
        <v>48</v>
      </c>
      <c r="C9" s="91" t="s">
        <v>112</v>
      </c>
      <c r="D9" s="92"/>
      <c r="E9" s="92"/>
    </row>
    <row r="10" spans="1:5" ht="37.5" customHeight="1">
      <c r="A10" s="52" t="s">
        <v>113</v>
      </c>
      <c r="B10" s="20" t="s">
        <v>191</v>
      </c>
      <c r="C10" s="91" t="s">
        <v>114</v>
      </c>
      <c r="D10" s="93"/>
      <c r="E10" s="93"/>
    </row>
    <row r="11" spans="1:5" ht="37.5" customHeight="1">
      <c r="A11" s="52" t="s">
        <v>115</v>
      </c>
      <c r="B11" s="20" t="s">
        <v>116</v>
      </c>
      <c r="C11" s="91" t="s">
        <v>117</v>
      </c>
      <c r="D11" s="92"/>
      <c r="E11" s="92"/>
    </row>
    <row r="12" spans="1:5" ht="37.5" customHeight="1">
      <c r="A12" s="52" t="s">
        <v>195</v>
      </c>
      <c r="B12" s="20" t="s">
        <v>192</v>
      </c>
      <c r="C12" s="91" t="s">
        <v>118</v>
      </c>
      <c r="D12" s="93"/>
      <c r="E12" s="93"/>
    </row>
    <row r="13" spans="1:5" ht="37.5" customHeight="1">
      <c r="A13" s="88"/>
      <c r="B13" s="20" t="s">
        <v>193</v>
      </c>
      <c r="C13" s="91" t="s">
        <v>119</v>
      </c>
      <c r="D13" s="92"/>
      <c r="E13" s="92"/>
    </row>
    <row r="14" spans="1:5" ht="37.5" customHeight="1">
      <c r="A14" s="91" t="s">
        <v>194</v>
      </c>
      <c r="B14" s="20" t="s">
        <v>205</v>
      </c>
      <c r="C14" s="91" t="s">
        <v>120</v>
      </c>
      <c r="D14" s="93">
        <v>7328000</v>
      </c>
      <c r="E14" s="93">
        <v>15800000</v>
      </c>
    </row>
    <row r="15" spans="1:5" ht="37.5" customHeight="1">
      <c r="A15" s="91" t="s">
        <v>196</v>
      </c>
      <c r="B15" s="20" t="s">
        <v>243</v>
      </c>
      <c r="C15" s="91" t="s">
        <v>121</v>
      </c>
      <c r="D15" s="93"/>
      <c r="E15" s="93"/>
    </row>
    <row r="16" spans="1:5" ht="37.5" customHeight="1">
      <c r="A16" s="91" t="s">
        <v>197</v>
      </c>
      <c r="B16" s="20" t="s">
        <v>244</v>
      </c>
      <c r="C16" s="91" t="s">
        <v>122</v>
      </c>
      <c r="D16" s="93"/>
      <c r="E16" s="93"/>
    </row>
    <row r="17" spans="1:5" ht="37.5" customHeight="1">
      <c r="A17" s="52"/>
      <c r="B17" s="20" t="s">
        <v>245</v>
      </c>
      <c r="C17" s="91" t="s">
        <v>123</v>
      </c>
      <c r="D17" s="92"/>
      <c r="E17" s="92"/>
    </row>
    <row r="18" spans="1:5" ht="37.5" customHeight="1">
      <c r="A18" s="52" t="s">
        <v>99</v>
      </c>
      <c r="B18" s="20" t="s">
        <v>246</v>
      </c>
      <c r="C18" s="91" t="s">
        <v>124</v>
      </c>
      <c r="D18" s="93"/>
      <c r="E18" s="93"/>
    </row>
    <row r="19" spans="1:5" ht="37.5" customHeight="1">
      <c r="A19" s="91" t="s">
        <v>100</v>
      </c>
      <c r="B19" s="20" t="s">
        <v>247</v>
      </c>
      <c r="C19" s="91" t="s">
        <v>125</v>
      </c>
      <c r="D19" s="93"/>
      <c r="E19" s="93"/>
    </row>
    <row r="20" spans="1:5" ht="37.5" customHeight="1">
      <c r="A20" s="88"/>
      <c r="B20" s="89" t="s">
        <v>49</v>
      </c>
      <c r="C20" s="91" t="s">
        <v>115</v>
      </c>
      <c r="D20" s="92"/>
      <c r="E20" s="92"/>
    </row>
    <row r="21" spans="1:5" ht="37.5" customHeight="1">
      <c r="A21" s="52" t="s">
        <v>198</v>
      </c>
      <c r="B21" s="20" t="s">
        <v>248</v>
      </c>
      <c r="C21" s="91" t="s">
        <v>126</v>
      </c>
      <c r="D21" s="93"/>
      <c r="E21" s="93"/>
    </row>
    <row r="22" spans="1:5" ht="37.5" customHeight="1">
      <c r="A22" s="52" t="s">
        <v>127</v>
      </c>
      <c r="B22" s="20" t="s">
        <v>249</v>
      </c>
      <c r="C22" s="91" t="s">
        <v>128</v>
      </c>
      <c r="D22" s="93"/>
      <c r="E22" s="93"/>
    </row>
    <row r="23" spans="1:5" ht="37.5" customHeight="1">
      <c r="A23" s="88"/>
      <c r="B23" s="20" t="s">
        <v>250</v>
      </c>
      <c r="C23" s="91" t="s">
        <v>129</v>
      </c>
      <c r="D23" s="92"/>
      <c r="E23" s="92"/>
    </row>
    <row r="24" spans="1:5" ht="37.5" customHeight="1">
      <c r="A24" s="52" t="s">
        <v>199</v>
      </c>
      <c r="B24" s="20" t="s">
        <v>251</v>
      </c>
      <c r="C24" s="91" t="s">
        <v>130</v>
      </c>
      <c r="D24" s="93"/>
      <c r="E24" s="93"/>
    </row>
    <row r="25" spans="1:5" ht="37.5" customHeight="1">
      <c r="A25" s="52" t="s">
        <v>131</v>
      </c>
      <c r="B25" s="20" t="s">
        <v>252</v>
      </c>
      <c r="C25" s="91" t="s">
        <v>132</v>
      </c>
      <c r="D25" s="93"/>
      <c r="E25" s="93"/>
    </row>
    <row r="26" spans="1:5" ht="37.5" customHeight="1">
      <c r="A26" s="52" t="s">
        <v>200</v>
      </c>
      <c r="B26" s="20" t="s">
        <v>253</v>
      </c>
      <c r="C26" s="91" t="s">
        <v>133</v>
      </c>
      <c r="D26" s="93">
        <v>373000</v>
      </c>
      <c r="E26" s="93">
        <v>300000</v>
      </c>
    </row>
    <row r="27" spans="1:5" ht="37.5" customHeight="1">
      <c r="A27" s="52" t="s">
        <v>134</v>
      </c>
      <c r="B27" s="20" t="s">
        <v>254</v>
      </c>
      <c r="C27" s="91" t="s">
        <v>135</v>
      </c>
      <c r="D27" s="93"/>
      <c r="E27" s="93"/>
    </row>
    <row r="28" spans="1:5" ht="37.5" customHeight="1">
      <c r="A28" s="91" t="s">
        <v>98</v>
      </c>
      <c r="B28" s="20" t="s">
        <v>462</v>
      </c>
      <c r="C28" s="91" t="s">
        <v>136</v>
      </c>
      <c r="D28" s="93">
        <v>3527000</v>
      </c>
      <c r="E28" s="93">
        <v>2500000</v>
      </c>
    </row>
    <row r="29" spans="1:5" ht="37.5" customHeight="1">
      <c r="A29" s="91" t="s">
        <v>137</v>
      </c>
      <c r="B29" s="20" t="s">
        <v>255</v>
      </c>
      <c r="C29" s="91" t="s">
        <v>138</v>
      </c>
      <c r="D29" s="93"/>
      <c r="E29" s="93"/>
    </row>
    <row r="30" spans="1:5" ht="37.5" customHeight="1">
      <c r="A30" s="94"/>
      <c r="B30" s="89" t="s">
        <v>50</v>
      </c>
      <c r="C30" s="91" t="s">
        <v>139</v>
      </c>
      <c r="D30" s="92"/>
      <c r="E30" s="92"/>
    </row>
    <row r="31" spans="1:5" ht="37.5" customHeight="1">
      <c r="A31" s="91" t="s">
        <v>140</v>
      </c>
      <c r="B31" s="89" t="s">
        <v>256</v>
      </c>
      <c r="C31" s="91" t="s">
        <v>141</v>
      </c>
      <c r="D31" s="93"/>
      <c r="E31" s="93"/>
    </row>
    <row r="32" spans="1:5" ht="37.5" customHeight="1">
      <c r="A32" s="94"/>
      <c r="B32" s="89" t="s">
        <v>51</v>
      </c>
      <c r="C32" s="91" t="s">
        <v>142</v>
      </c>
      <c r="D32" s="92"/>
      <c r="E32" s="92"/>
    </row>
    <row r="33" spans="1:5" ht="37.5" customHeight="1">
      <c r="A33" s="91" t="s">
        <v>143</v>
      </c>
      <c r="B33" s="89" t="s">
        <v>257</v>
      </c>
      <c r="C33" s="91" t="s">
        <v>144</v>
      </c>
      <c r="D33" s="93"/>
      <c r="E33" s="93"/>
    </row>
    <row r="34" spans="1:5" ht="37.5" customHeight="1">
      <c r="A34" s="94"/>
      <c r="B34" s="89" t="s">
        <v>111</v>
      </c>
      <c r="C34" s="91"/>
      <c r="D34" s="92"/>
      <c r="E34" s="92"/>
    </row>
    <row r="35" spans="1:5" ht="37.5" customHeight="1">
      <c r="A35" s="91"/>
      <c r="B35" s="89" t="s">
        <v>88</v>
      </c>
      <c r="C35" s="91" t="s">
        <v>145</v>
      </c>
      <c r="D35" s="92"/>
      <c r="E35" s="92"/>
    </row>
    <row r="36" spans="1:5" ht="37.5" customHeight="1">
      <c r="A36" s="91" t="s">
        <v>146</v>
      </c>
      <c r="B36" s="20" t="s">
        <v>258</v>
      </c>
      <c r="C36" s="91" t="s">
        <v>147</v>
      </c>
      <c r="D36" s="93">
        <v>7328000</v>
      </c>
      <c r="E36" s="93">
        <v>15800000</v>
      </c>
    </row>
    <row r="37" spans="1:5" ht="37.5" customHeight="1">
      <c r="A37" s="91" t="s">
        <v>148</v>
      </c>
      <c r="B37" s="20" t="s">
        <v>259</v>
      </c>
      <c r="C37" s="91" t="s">
        <v>149</v>
      </c>
      <c r="D37" s="93"/>
      <c r="E37" s="93"/>
    </row>
    <row r="38" spans="1:5" ht="37.5" customHeight="1">
      <c r="A38" s="91" t="s">
        <v>150</v>
      </c>
      <c r="B38" s="20" t="s">
        <v>260</v>
      </c>
      <c r="C38" s="91" t="s">
        <v>151</v>
      </c>
      <c r="D38" s="93"/>
      <c r="E38" s="93"/>
    </row>
    <row r="39" spans="1:5" ht="37.5" customHeight="1">
      <c r="A39" s="91" t="s">
        <v>201</v>
      </c>
      <c r="B39" s="20" t="s">
        <v>261</v>
      </c>
      <c r="C39" s="91" t="s">
        <v>152</v>
      </c>
      <c r="D39" s="93"/>
      <c r="E39" s="93"/>
    </row>
    <row r="40" spans="1:5" ht="37.5" customHeight="1">
      <c r="A40" s="91" t="s">
        <v>153</v>
      </c>
      <c r="B40" s="20" t="s">
        <v>262</v>
      </c>
      <c r="C40" s="91" t="s">
        <v>154</v>
      </c>
      <c r="D40" s="93"/>
      <c r="E40" s="93"/>
    </row>
    <row r="41" spans="1:5" ht="37.5" customHeight="1">
      <c r="A41" s="91" t="s">
        <v>155</v>
      </c>
      <c r="B41" s="20" t="s">
        <v>263</v>
      </c>
      <c r="C41" s="91" t="s">
        <v>156</v>
      </c>
      <c r="D41" s="93"/>
      <c r="E41" s="93"/>
    </row>
    <row r="42" spans="1:5" ht="37.5" customHeight="1">
      <c r="A42" s="91" t="s">
        <v>157</v>
      </c>
      <c r="B42" s="20" t="s">
        <v>264</v>
      </c>
      <c r="C42" s="91" t="s">
        <v>158</v>
      </c>
      <c r="D42" s="93">
        <v>368000</v>
      </c>
      <c r="E42" s="93">
        <v>0</v>
      </c>
    </row>
    <row r="43" spans="1:5" ht="37.5" customHeight="1">
      <c r="A43" s="91" t="s">
        <v>159</v>
      </c>
      <c r="B43" s="20" t="s">
        <v>265</v>
      </c>
      <c r="C43" s="91" t="s">
        <v>160</v>
      </c>
      <c r="D43" s="93"/>
      <c r="E43" s="93"/>
    </row>
    <row r="44" spans="1:5" ht="37.5" customHeight="1">
      <c r="A44" s="91" t="s">
        <v>202</v>
      </c>
      <c r="B44" s="20" t="s">
        <v>266</v>
      </c>
      <c r="C44" s="91" t="s">
        <v>161</v>
      </c>
      <c r="D44" s="93"/>
      <c r="E44" s="93"/>
    </row>
    <row r="45" spans="1:5" ht="37.5" customHeight="1">
      <c r="A45" s="91"/>
      <c r="B45" s="89" t="s">
        <v>89</v>
      </c>
      <c r="C45" s="91" t="s">
        <v>162</v>
      </c>
      <c r="D45" s="92"/>
      <c r="E45" s="92"/>
    </row>
    <row r="46" spans="1:5" ht="37.5" customHeight="1">
      <c r="A46" s="91" t="s">
        <v>163</v>
      </c>
      <c r="B46" s="20" t="s">
        <v>267</v>
      </c>
      <c r="C46" s="91" t="s">
        <v>164</v>
      </c>
      <c r="D46" s="93"/>
      <c r="E46" s="93"/>
    </row>
    <row r="47" spans="1:5" ht="37.5" customHeight="1">
      <c r="A47" s="91" t="s">
        <v>165</v>
      </c>
      <c r="B47" s="20" t="s">
        <v>95</v>
      </c>
      <c r="C47" s="91" t="s">
        <v>166</v>
      </c>
      <c r="D47" s="92"/>
      <c r="E47" s="92"/>
    </row>
    <row r="48" spans="1:5" ht="37.5" customHeight="1">
      <c r="A48" s="91" t="s">
        <v>167</v>
      </c>
      <c r="B48" s="20" t="s">
        <v>268</v>
      </c>
      <c r="C48" s="91" t="s">
        <v>168</v>
      </c>
      <c r="D48" s="93"/>
      <c r="E48" s="93"/>
    </row>
    <row r="49" spans="1:5" ht="37.5" customHeight="1">
      <c r="A49" s="91" t="s">
        <v>203</v>
      </c>
      <c r="B49" s="20" t="s">
        <v>269</v>
      </c>
      <c r="C49" s="91" t="s">
        <v>169</v>
      </c>
      <c r="D49" s="93"/>
      <c r="E49" s="93"/>
    </row>
    <row r="50" spans="1:5" ht="37.5" customHeight="1">
      <c r="A50" s="91"/>
      <c r="B50" s="20" t="s">
        <v>270</v>
      </c>
      <c r="C50" s="91" t="s">
        <v>170</v>
      </c>
      <c r="D50" s="92"/>
      <c r="E50" s="92"/>
    </row>
    <row r="51" spans="1:5" ht="37.5" customHeight="1">
      <c r="A51" s="91" t="s">
        <v>204</v>
      </c>
      <c r="B51" s="20" t="s">
        <v>271</v>
      </c>
      <c r="C51" s="91" t="s">
        <v>171</v>
      </c>
      <c r="D51" s="93"/>
      <c r="E51" s="93"/>
    </row>
    <row r="52" spans="1:5" ht="37.5" customHeight="1">
      <c r="A52" s="91" t="s">
        <v>172</v>
      </c>
      <c r="B52" s="20" t="s">
        <v>96</v>
      </c>
      <c r="C52" s="91" t="s">
        <v>173</v>
      </c>
      <c r="D52" s="93"/>
      <c r="E52" s="93"/>
    </row>
    <row r="53" spans="1:5" ht="37.5" customHeight="1">
      <c r="A53" s="91" t="s">
        <v>174</v>
      </c>
      <c r="B53" s="20" t="s">
        <v>272</v>
      </c>
      <c r="C53" s="91" t="s">
        <v>175</v>
      </c>
      <c r="D53" s="93">
        <v>3527000</v>
      </c>
      <c r="E53" s="93">
        <v>2500000</v>
      </c>
    </row>
    <row r="54" spans="1:5" ht="37.5" customHeight="1">
      <c r="A54" s="91" t="s">
        <v>176</v>
      </c>
      <c r="B54" s="20" t="s">
        <v>273</v>
      </c>
      <c r="C54" s="91" t="s">
        <v>177</v>
      </c>
      <c r="D54" s="93"/>
      <c r="E54" s="93"/>
    </row>
    <row r="55" spans="1:5" ht="37.5" customHeight="1">
      <c r="A55" s="91" t="s">
        <v>97</v>
      </c>
      <c r="B55" s="95" t="s">
        <v>274</v>
      </c>
      <c r="C55" s="91" t="s">
        <v>178</v>
      </c>
      <c r="D55" s="93">
        <v>373000</v>
      </c>
      <c r="E55" s="93">
        <v>300000</v>
      </c>
    </row>
    <row r="56" spans="1:5" ht="37.5" customHeight="1">
      <c r="A56" s="91" t="s">
        <v>179</v>
      </c>
      <c r="B56" s="96" t="s">
        <v>463</v>
      </c>
      <c r="C56" s="91" t="s">
        <v>180</v>
      </c>
      <c r="D56" s="93"/>
      <c r="E56" s="93"/>
    </row>
    <row r="57" spans="1:5" ht="37.5" customHeight="1">
      <c r="A57" s="91" t="s">
        <v>181</v>
      </c>
      <c r="B57" s="20" t="s">
        <v>275</v>
      </c>
      <c r="C57" s="91" t="s">
        <v>182</v>
      </c>
      <c r="D57" s="93"/>
      <c r="E57" s="93"/>
    </row>
    <row r="58" spans="1:5" ht="37.5" customHeight="1">
      <c r="A58" s="91"/>
      <c r="B58" s="89" t="s">
        <v>276</v>
      </c>
      <c r="C58" s="91" t="s">
        <v>183</v>
      </c>
      <c r="D58" s="92"/>
      <c r="E58" s="92"/>
    </row>
    <row r="59" spans="1:5" ht="37.5" customHeight="1">
      <c r="A59" s="91" t="s">
        <v>184</v>
      </c>
      <c r="B59" s="89" t="s">
        <v>277</v>
      </c>
      <c r="C59" s="91" t="s">
        <v>185</v>
      </c>
      <c r="D59" s="93"/>
      <c r="E59" s="93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65" t="s">
        <v>509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167"/>
    </row>
    <row r="5" spans="2:16" ht="15">
      <c r="B5" s="161"/>
      <c r="C5" s="168"/>
      <c r="D5" s="168"/>
      <c r="E5" s="168"/>
      <c r="F5" s="168"/>
      <c r="G5" s="168"/>
      <c r="H5" s="161"/>
      <c r="I5" s="161"/>
      <c r="J5" s="161"/>
      <c r="K5" s="161"/>
      <c r="L5" s="161"/>
      <c r="M5" s="161"/>
      <c r="N5" s="161"/>
      <c r="O5" s="169"/>
      <c r="P5" s="169"/>
    </row>
    <row r="6" spans="2:16" ht="15">
      <c r="B6" s="277" t="s">
        <v>510</v>
      </c>
      <c r="C6" s="282" t="s">
        <v>504</v>
      </c>
      <c r="D6" s="283"/>
      <c r="E6" s="283"/>
      <c r="F6" s="283"/>
      <c r="G6" s="283"/>
      <c r="H6" s="284"/>
      <c r="I6" s="282" t="s">
        <v>492</v>
      </c>
      <c r="J6" s="283"/>
      <c r="K6" s="283"/>
      <c r="L6" s="283"/>
      <c r="M6" s="283"/>
      <c r="N6" s="284"/>
      <c r="O6" s="280" t="s">
        <v>508</v>
      </c>
      <c r="P6" s="281"/>
    </row>
    <row r="7" spans="2:16" ht="36">
      <c r="B7" s="277"/>
      <c r="C7" s="143" t="s">
        <v>493</v>
      </c>
      <c r="D7" s="143" t="s">
        <v>494</v>
      </c>
      <c r="E7" s="143" t="s">
        <v>505</v>
      </c>
      <c r="F7" s="143" t="s">
        <v>495</v>
      </c>
      <c r="G7" s="143" t="s">
        <v>496</v>
      </c>
      <c r="H7" s="170" t="s">
        <v>497</v>
      </c>
      <c r="I7" s="143" t="s">
        <v>493</v>
      </c>
      <c r="J7" s="143" t="s">
        <v>498</v>
      </c>
      <c r="K7" s="143" t="s">
        <v>499</v>
      </c>
      <c r="L7" s="143" t="s">
        <v>500</v>
      </c>
      <c r="M7" s="143" t="s">
        <v>501</v>
      </c>
      <c r="N7" s="143" t="s">
        <v>502</v>
      </c>
      <c r="O7" s="173" t="s">
        <v>506</v>
      </c>
      <c r="P7" s="173" t="s">
        <v>507</v>
      </c>
    </row>
    <row r="8" spans="2:16" ht="15">
      <c r="B8" s="171"/>
      <c r="C8" s="144"/>
      <c r="D8" s="144"/>
      <c r="E8" s="145"/>
      <c r="F8" s="145"/>
      <c r="G8" s="145"/>
      <c r="H8" s="145"/>
      <c r="I8" s="144"/>
      <c r="J8" s="144"/>
      <c r="K8" s="145"/>
      <c r="L8" s="145"/>
      <c r="M8" s="145"/>
      <c r="N8" s="145"/>
      <c r="O8" s="172"/>
      <c r="P8" s="172"/>
    </row>
    <row r="9" spans="2:17" ht="15">
      <c r="B9" s="146" t="s">
        <v>471</v>
      </c>
      <c r="C9" s="151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151">
        <v>3</v>
      </c>
      <c r="J9" s="217">
        <v>45000</v>
      </c>
      <c r="K9" s="218">
        <v>20000</v>
      </c>
      <c r="L9" s="218">
        <v>25000</v>
      </c>
      <c r="M9" s="218">
        <v>0</v>
      </c>
      <c r="N9" s="218">
        <f>SUM(K9:L9)</f>
        <v>45000</v>
      </c>
      <c r="O9" s="224">
        <f>SUM(I9+C9)</f>
        <v>3</v>
      </c>
      <c r="P9" s="219">
        <f>SUM(N9)</f>
        <v>45000</v>
      </c>
      <c r="Q9" s="195"/>
    </row>
    <row r="10" spans="2:17" ht="15">
      <c r="B10" s="146" t="s">
        <v>472</v>
      </c>
      <c r="C10" s="151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151">
        <v>3</v>
      </c>
      <c r="J10" s="217">
        <v>45000</v>
      </c>
      <c r="K10" s="218">
        <v>20000</v>
      </c>
      <c r="L10" s="218">
        <v>25000</v>
      </c>
      <c r="M10" s="218">
        <v>0</v>
      </c>
      <c r="N10" s="218">
        <f aca="true" t="shared" si="0" ref="N10:N20">SUM(K10:L10)</f>
        <v>45000</v>
      </c>
      <c r="O10" s="224">
        <f aca="true" t="shared" si="1" ref="O10:O20">SUM(I10+C10)</f>
        <v>3</v>
      </c>
      <c r="P10" s="219">
        <f aca="true" t="shared" si="2" ref="P10:P20">SUM(N10)</f>
        <v>45000</v>
      </c>
      <c r="Q10" s="195"/>
    </row>
    <row r="11" spans="2:17" ht="15">
      <c r="B11" s="146" t="s">
        <v>473</v>
      </c>
      <c r="C11" s="151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151">
        <v>3</v>
      </c>
      <c r="J11" s="217">
        <v>45000</v>
      </c>
      <c r="K11" s="218">
        <v>20000</v>
      </c>
      <c r="L11" s="218">
        <v>25000</v>
      </c>
      <c r="M11" s="218">
        <v>0</v>
      </c>
      <c r="N11" s="218">
        <f t="shared" si="0"/>
        <v>45000</v>
      </c>
      <c r="O11" s="224">
        <f t="shared" si="1"/>
        <v>3</v>
      </c>
      <c r="P11" s="219">
        <f t="shared" si="2"/>
        <v>45000</v>
      </c>
      <c r="Q11" s="195"/>
    </row>
    <row r="12" spans="2:17" ht="15">
      <c r="B12" s="146" t="s">
        <v>474</v>
      </c>
      <c r="C12" s="151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151">
        <v>3</v>
      </c>
      <c r="J12" s="217">
        <v>45000</v>
      </c>
      <c r="K12" s="218">
        <v>20000</v>
      </c>
      <c r="L12" s="218">
        <v>25000</v>
      </c>
      <c r="M12" s="218">
        <v>0</v>
      </c>
      <c r="N12" s="218">
        <f t="shared" si="0"/>
        <v>45000</v>
      </c>
      <c r="O12" s="224">
        <f t="shared" si="1"/>
        <v>3</v>
      </c>
      <c r="P12" s="219">
        <f t="shared" si="2"/>
        <v>45000</v>
      </c>
      <c r="Q12" s="195"/>
    </row>
    <row r="13" spans="2:17" ht="15">
      <c r="B13" s="146" t="s">
        <v>475</v>
      </c>
      <c r="C13" s="151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151">
        <v>3</v>
      </c>
      <c r="J13" s="217">
        <v>45000</v>
      </c>
      <c r="K13" s="218">
        <v>20000</v>
      </c>
      <c r="L13" s="218">
        <v>25000</v>
      </c>
      <c r="M13" s="218">
        <v>0</v>
      </c>
      <c r="N13" s="218">
        <f t="shared" si="0"/>
        <v>45000</v>
      </c>
      <c r="O13" s="224">
        <f t="shared" si="1"/>
        <v>3</v>
      </c>
      <c r="P13" s="219">
        <f t="shared" si="2"/>
        <v>45000</v>
      </c>
      <c r="Q13" s="195"/>
    </row>
    <row r="14" spans="2:17" ht="15">
      <c r="B14" s="146" t="s">
        <v>476</v>
      </c>
      <c r="C14" s="151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151">
        <v>3</v>
      </c>
      <c r="J14" s="217">
        <v>45000</v>
      </c>
      <c r="K14" s="218">
        <v>20000</v>
      </c>
      <c r="L14" s="218">
        <v>25000</v>
      </c>
      <c r="M14" s="218">
        <v>0</v>
      </c>
      <c r="N14" s="218">
        <f t="shared" si="0"/>
        <v>45000</v>
      </c>
      <c r="O14" s="224">
        <f t="shared" si="1"/>
        <v>3</v>
      </c>
      <c r="P14" s="219">
        <f t="shared" si="2"/>
        <v>45000</v>
      </c>
      <c r="Q14" s="195"/>
    </row>
    <row r="15" spans="2:17" ht="15">
      <c r="B15" s="146" t="s">
        <v>477</v>
      </c>
      <c r="C15" s="151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151">
        <v>3</v>
      </c>
      <c r="J15" s="217">
        <v>45000</v>
      </c>
      <c r="K15" s="218">
        <v>20000</v>
      </c>
      <c r="L15" s="218">
        <v>25000</v>
      </c>
      <c r="M15" s="218">
        <v>0</v>
      </c>
      <c r="N15" s="218">
        <f t="shared" si="0"/>
        <v>45000</v>
      </c>
      <c r="O15" s="224">
        <f t="shared" si="1"/>
        <v>3</v>
      </c>
      <c r="P15" s="219">
        <f t="shared" si="2"/>
        <v>45000</v>
      </c>
      <c r="Q15" s="195"/>
    </row>
    <row r="16" spans="2:17" ht="15">
      <c r="B16" s="146" t="s">
        <v>478</v>
      </c>
      <c r="C16" s="151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151">
        <v>3</v>
      </c>
      <c r="J16" s="217">
        <v>45000</v>
      </c>
      <c r="K16" s="218">
        <v>20000</v>
      </c>
      <c r="L16" s="218">
        <v>25000</v>
      </c>
      <c r="M16" s="218">
        <v>0</v>
      </c>
      <c r="N16" s="218">
        <f t="shared" si="0"/>
        <v>45000</v>
      </c>
      <c r="O16" s="224">
        <f t="shared" si="1"/>
        <v>3</v>
      </c>
      <c r="P16" s="219">
        <f t="shared" si="2"/>
        <v>45000</v>
      </c>
      <c r="Q16" s="195"/>
    </row>
    <row r="17" spans="2:17" ht="15">
      <c r="B17" s="146" t="s">
        <v>479</v>
      </c>
      <c r="C17" s="151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151">
        <v>3</v>
      </c>
      <c r="J17" s="217">
        <v>45000</v>
      </c>
      <c r="K17" s="218">
        <v>20000</v>
      </c>
      <c r="L17" s="218">
        <v>25000</v>
      </c>
      <c r="M17" s="218">
        <v>0</v>
      </c>
      <c r="N17" s="218">
        <f t="shared" si="0"/>
        <v>45000</v>
      </c>
      <c r="O17" s="224">
        <f t="shared" si="1"/>
        <v>3</v>
      </c>
      <c r="P17" s="219">
        <f t="shared" si="2"/>
        <v>45000</v>
      </c>
      <c r="Q17" s="195"/>
    </row>
    <row r="18" spans="2:17" ht="15">
      <c r="B18" s="146" t="s">
        <v>480</v>
      </c>
      <c r="C18" s="151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151">
        <v>3</v>
      </c>
      <c r="J18" s="217">
        <v>45000</v>
      </c>
      <c r="K18" s="218">
        <v>20000</v>
      </c>
      <c r="L18" s="218">
        <v>25000</v>
      </c>
      <c r="M18" s="218">
        <v>0</v>
      </c>
      <c r="N18" s="218">
        <f t="shared" si="0"/>
        <v>45000</v>
      </c>
      <c r="O18" s="224">
        <f t="shared" si="1"/>
        <v>3</v>
      </c>
      <c r="P18" s="219">
        <f t="shared" si="2"/>
        <v>45000</v>
      </c>
      <c r="Q18" s="195"/>
    </row>
    <row r="19" spans="2:17" ht="15">
      <c r="B19" s="146" t="s">
        <v>481</v>
      </c>
      <c r="C19" s="151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151">
        <v>3</v>
      </c>
      <c r="J19" s="217">
        <v>45000</v>
      </c>
      <c r="K19" s="218">
        <v>20000</v>
      </c>
      <c r="L19" s="218">
        <v>25000</v>
      </c>
      <c r="M19" s="218">
        <v>0</v>
      </c>
      <c r="N19" s="218">
        <f t="shared" si="0"/>
        <v>45000</v>
      </c>
      <c r="O19" s="224">
        <f t="shared" si="1"/>
        <v>3</v>
      </c>
      <c r="P19" s="219">
        <f t="shared" si="2"/>
        <v>45000</v>
      </c>
      <c r="Q19" s="195"/>
    </row>
    <row r="20" spans="2:17" ht="15">
      <c r="B20" s="146" t="s">
        <v>482</v>
      </c>
      <c r="C20" s="151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151">
        <v>3</v>
      </c>
      <c r="J20" s="217">
        <v>45000</v>
      </c>
      <c r="K20" s="218">
        <v>20000</v>
      </c>
      <c r="L20" s="218">
        <v>25000</v>
      </c>
      <c r="M20" s="218">
        <v>0</v>
      </c>
      <c r="N20" s="218">
        <f t="shared" si="0"/>
        <v>45000</v>
      </c>
      <c r="O20" s="224">
        <f t="shared" si="1"/>
        <v>3</v>
      </c>
      <c r="P20" s="219">
        <f t="shared" si="2"/>
        <v>45000</v>
      </c>
      <c r="Q20" s="195"/>
    </row>
    <row r="21" spans="2:17" ht="15">
      <c r="B21" s="144" t="s">
        <v>27</v>
      </c>
      <c r="C21" s="159">
        <f aca="true" t="shared" si="3" ref="C21:P21">SUM(C9:C20)</f>
        <v>0</v>
      </c>
      <c r="D21" s="220">
        <f t="shared" si="3"/>
        <v>0</v>
      </c>
      <c r="E21" s="220">
        <f t="shared" si="3"/>
        <v>0</v>
      </c>
      <c r="F21" s="220">
        <f t="shared" si="3"/>
        <v>0</v>
      </c>
      <c r="G21" s="220">
        <f t="shared" si="3"/>
        <v>0</v>
      </c>
      <c r="H21" s="220">
        <f t="shared" si="3"/>
        <v>0</v>
      </c>
      <c r="I21" s="159">
        <f t="shared" si="3"/>
        <v>36</v>
      </c>
      <c r="J21" s="220">
        <f t="shared" si="3"/>
        <v>540000</v>
      </c>
      <c r="K21" s="218">
        <f t="shared" si="3"/>
        <v>240000</v>
      </c>
      <c r="L21" s="218">
        <f t="shared" si="3"/>
        <v>300000</v>
      </c>
      <c r="M21" s="218">
        <f t="shared" si="3"/>
        <v>0</v>
      </c>
      <c r="N21" s="218">
        <f t="shared" si="3"/>
        <v>540000</v>
      </c>
      <c r="O21" s="224">
        <f t="shared" si="3"/>
        <v>36</v>
      </c>
      <c r="P21" s="219">
        <f t="shared" si="3"/>
        <v>540000</v>
      </c>
      <c r="Q21" s="195"/>
    </row>
    <row r="22" spans="2:17" ht="15">
      <c r="B22" s="144" t="s">
        <v>483</v>
      </c>
      <c r="C22" s="159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159">
        <v>3</v>
      </c>
      <c r="J22" s="220">
        <v>45000</v>
      </c>
      <c r="K22" s="218">
        <v>20000</v>
      </c>
      <c r="L22" s="218">
        <v>25000</v>
      </c>
      <c r="M22" s="218">
        <v>0</v>
      </c>
      <c r="N22" s="218">
        <v>45000</v>
      </c>
      <c r="O22" s="224">
        <v>3</v>
      </c>
      <c r="P22" s="219">
        <v>45000</v>
      </c>
      <c r="Q22" s="195"/>
    </row>
    <row r="23" spans="10:17" ht="12.75">
      <c r="J23" s="195"/>
      <c r="K23" s="195"/>
      <c r="L23" s="195"/>
      <c r="M23" s="195"/>
      <c r="N23" s="195"/>
      <c r="O23" s="221"/>
      <c r="P23" s="221"/>
      <c r="Q23" s="195"/>
    </row>
    <row r="24" spans="10:17" ht="12.75">
      <c r="J24" s="195"/>
      <c r="K24" s="195"/>
      <c r="L24" s="195"/>
      <c r="M24" s="195"/>
      <c r="N24" s="195"/>
      <c r="O24" s="221"/>
      <c r="P24" s="221"/>
      <c r="Q24" s="195"/>
    </row>
    <row r="25" spans="5:17" ht="12.75">
      <c r="E25" t="s">
        <v>503</v>
      </c>
      <c r="J25" s="195"/>
      <c r="K25" s="195"/>
      <c r="L25" s="195"/>
      <c r="M25" s="195"/>
      <c r="N25" s="195"/>
      <c r="O25" s="221"/>
      <c r="P25" s="221"/>
      <c r="Q25" s="195"/>
    </row>
    <row r="26" spans="2:17" ht="20.25">
      <c r="B26" s="165" t="s">
        <v>511</v>
      </c>
      <c r="C26" s="166"/>
      <c r="D26" s="166"/>
      <c r="E26" s="166"/>
      <c r="F26" s="166"/>
      <c r="G26" s="166"/>
      <c r="H26" s="166"/>
      <c r="I26" s="166"/>
      <c r="J26" s="222"/>
      <c r="K26" s="222"/>
      <c r="L26" s="222"/>
      <c r="M26" s="222"/>
      <c r="N26" s="222"/>
      <c r="O26" s="223"/>
      <c r="P26" s="223"/>
      <c r="Q26" s="195"/>
    </row>
    <row r="27" spans="2:16" ht="15">
      <c r="B27" s="161"/>
      <c r="C27" s="168"/>
      <c r="D27" s="168"/>
      <c r="E27" s="168"/>
      <c r="F27" s="168"/>
      <c r="G27" s="168"/>
      <c r="H27" s="161"/>
      <c r="I27" s="161"/>
      <c r="J27" s="161"/>
      <c r="K27" s="161"/>
      <c r="L27" s="161"/>
      <c r="M27" s="161"/>
      <c r="N27" s="161"/>
      <c r="O27" s="169"/>
      <c r="P27" s="169"/>
    </row>
    <row r="28" spans="2:16" ht="15">
      <c r="B28" s="277" t="s">
        <v>510</v>
      </c>
      <c r="C28" s="282" t="s">
        <v>504</v>
      </c>
      <c r="D28" s="283"/>
      <c r="E28" s="283"/>
      <c r="F28" s="283"/>
      <c r="G28" s="283"/>
      <c r="H28" s="284"/>
      <c r="I28" s="282" t="s">
        <v>492</v>
      </c>
      <c r="J28" s="283"/>
      <c r="K28" s="283"/>
      <c r="L28" s="283"/>
      <c r="M28" s="283"/>
      <c r="N28" s="284"/>
      <c r="O28" s="280" t="s">
        <v>508</v>
      </c>
      <c r="P28" s="281"/>
    </row>
    <row r="29" spans="2:16" ht="36">
      <c r="B29" s="277"/>
      <c r="C29" s="143" t="s">
        <v>493</v>
      </c>
      <c r="D29" s="143" t="s">
        <v>494</v>
      </c>
      <c r="E29" s="143" t="s">
        <v>505</v>
      </c>
      <c r="F29" s="143" t="s">
        <v>495</v>
      </c>
      <c r="G29" s="143" t="s">
        <v>496</v>
      </c>
      <c r="H29" s="170" t="s">
        <v>497</v>
      </c>
      <c r="I29" s="143" t="s">
        <v>493</v>
      </c>
      <c r="J29" s="143" t="s">
        <v>498</v>
      </c>
      <c r="K29" s="143" t="s">
        <v>499</v>
      </c>
      <c r="L29" s="143" t="s">
        <v>500</v>
      </c>
      <c r="M29" s="143" t="s">
        <v>501</v>
      </c>
      <c r="N29" s="143" t="s">
        <v>502</v>
      </c>
      <c r="O29" s="173" t="s">
        <v>506</v>
      </c>
      <c r="P29" s="173" t="s">
        <v>507</v>
      </c>
    </row>
    <row r="30" spans="2:16" ht="15">
      <c r="B30" s="171"/>
      <c r="C30" s="144"/>
      <c r="D30" s="144"/>
      <c r="E30" s="145"/>
      <c r="F30" s="145"/>
      <c r="G30" s="145"/>
      <c r="H30" s="145"/>
      <c r="I30" s="144"/>
      <c r="J30" s="144"/>
      <c r="K30" s="145"/>
      <c r="L30" s="145"/>
      <c r="M30" s="145"/>
      <c r="N30" s="145"/>
      <c r="O30" s="172"/>
      <c r="P30" s="172"/>
    </row>
    <row r="31" spans="2:17" ht="15">
      <c r="B31" s="146" t="s">
        <v>471</v>
      </c>
      <c r="C31" s="151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151">
        <v>3</v>
      </c>
      <c r="J31" s="217"/>
      <c r="K31" s="218"/>
      <c r="L31" s="218"/>
      <c r="M31" s="218"/>
      <c r="N31" s="218"/>
      <c r="O31" s="219"/>
      <c r="P31" s="219"/>
      <c r="Q31" s="195"/>
    </row>
    <row r="32" spans="2:17" ht="15">
      <c r="B32" s="146" t="s">
        <v>472</v>
      </c>
      <c r="C32" s="151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151">
        <v>3</v>
      </c>
      <c r="J32" s="217"/>
      <c r="K32" s="218"/>
      <c r="L32" s="218"/>
      <c r="M32" s="218"/>
      <c r="N32" s="218"/>
      <c r="O32" s="219"/>
      <c r="P32" s="219"/>
      <c r="Q32" s="195"/>
    </row>
    <row r="33" spans="2:17" ht="15">
      <c r="B33" s="146" t="s">
        <v>473</v>
      </c>
      <c r="C33" s="151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151">
        <v>3</v>
      </c>
      <c r="J33" s="217"/>
      <c r="K33" s="218"/>
      <c r="L33" s="218"/>
      <c r="M33" s="218"/>
      <c r="N33" s="218"/>
      <c r="O33" s="219"/>
      <c r="P33" s="219"/>
      <c r="Q33" s="195"/>
    </row>
    <row r="34" spans="2:17" ht="15">
      <c r="B34" s="146" t="s">
        <v>474</v>
      </c>
      <c r="C34" s="151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151">
        <v>3</v>
      </c>
      <c r="J34" s="217"/>
      <c r="K34" s="218"/>
      <c r="L34" s="218"/>
      <c r="M34" s="218"/>
      <c r="N34" s="218"/>
      <c r="O34" s="219"/>
      <c r="P34" s="219"/>
      <c r="Q34" s="195"/>
    </row>
    <row r="35" spans="2:17" ht="15">
      <c r="B35" s="146" t="s">
        <v>475</v>
      </c>
      <c r="C35" s="151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151">
        <v>3</v>
      </c>
      <c r="J35" s="217"/>
      <c r="K35" s="218"/>
      <c r="L35" s="218"/>
      <c r="M35" s="218"/>
      <c r="N35" s="218"/>
      <c r="O35" s="219"/>
      <c r="P35" s="219"/>
      <c r="Q35" s="195"/>
    </row>
    <row r="36" spans="2:17" ht="15">
      <c r="B36" s="146" t="s">
        <v>476</v>
      </c>
      <c r="C36" s="151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151">
        <v>3</v>
      </c>
      <c r="J36" s="217"/>
      <c r="K36" s="218"/>
      <c r="L36" s="218"/>
      <c r="M36" s="218"/>
      <c r="N36" s="218"/>
      <c r="O36" s="219"/>
      <c r="P36" s="219"/>
      <c r="Q36" s="195"/>
    </row>
    <row r="37" spans="2:17" ht="15">
      <c r="B37" s="146" t="s">
        <v>477</v>
      </c>
      <c r="C37" s="151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151">
        <v>3</v>
      </c>
      <c r="J37" s="217"/>
      <c r="K37" s="218"/>
      <c r="L37" s="218"/>
      <c r="M37" s="218"/>
      <c r="N37" s="218"/>
      <c r="O37" s="219"/>
      <c r="P37" s="219"/>
      <c r="Q37" s="195"/>
    </row>
    <row r="38" spans="2:17" ht="15">
      <c r="B38" s="146" t="s">
        <v>478</v>
      </c>
      <c r="C38" s="151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151">
        <v>3</v>
      </c>
      <c r="J38" s="217"/>
      <c r="K38" s="218"/>
      <c r="L38" s="218"/>
      <c r="M38" s="218"/>
      <c r="N38" s="218"/>
      <c r="O38" s="219"/>
      <c r="P38" s="219"/>
      <c r="Q38" s="195"/>
    </row>
    <row r="39" spans="2:17" ht="15">
      <c r="B39" s="146" t="s">
        <v>479</v>
      </c>
      <c r="C39" s="151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151">
        <v>3</v>
      </c>
      <c r="J39" s="217"/>
      <c r="K39" s="218"/>
      <c r="L39" s="218"/>
      <c r="M39" s="218"/>
      <c r="N39" s="218"/>
      <c r="O39" s="219"/>
      <c r="P39" s="219"/>
      <c r="Q39" s="195"/>
    </row>
    <row r="40" spans="2:17" ht="15">
      <c r="B40" s="146" t="s">
        <v>480</v>
      </c>
      <c r="C40" s="151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151">
        <v>3</v>
      </c>
      <c r="J40" s="217"/>
      <c r="K40" s="218"/>
      <c r="L40" s="218"/>
      <c r="M40" s="218"/>
      <c r="N40" s="218"/>
      <c r="O40" s="219"/>
      <c r="P40" s="219"/>
      <c r="Q40" s="195"/>
    </row>
    <row r="41" spans="2:17" ht="15">
      <c r="B41" s="146" t="s">
        <v>481</v>
      </c>
      <c r="C41" s="151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151">
        <v>3</v>
      </c>
      <c r="J41" s="217"/>
      <c r="K41" s="218"/>
      <c r="L41" s="218"/>
      <c r="M41" s="218"/>
      <c r="N41" s="218"/>
      <c r="O41" s="219"/>
      <c r="P41" s="219"/>
      <c r="Q41" s="195"/>
    </row>
    <row r="42" spans="2:17" ht="15">
      <c r="B42" s="146" t="s">
        <v>482</v>
      </c>
      <c r="C42" s="151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151">
        <v>3</v>
      </c>
      <c r="J42" s="217"/>
      <c r="K42" s="218"/>
      <c r="L42" s="218"/>
      <c r="M42" s="218"/>
      <c r="N42" s="218"/>
      <c r="O42" s="219"/>
      <c r="P42" s="219"/>
      <c r="Q42" s="195"/>
    </row>
    <row r="43" spans="2:17" ht="15">
      <c r="B43" s="144" t="s">
        <v>27</v>
      </c>
      <c r="C43" s="159">
        <f aca="true" t="shared" si="4" ref="C43:I43">SUM(C31:C42)</f>
        <v>0</v>
      </c>
      <c r="D43" s="220">
        <f t="shared" si="4"/>
        <v>0</v>
      </c>
      <c r="E43" s="220">
        <f t="shared" si="4"/>
        <v>0</v>
      </c>
      <c r="F43" s="220">
        <f t="shared" si="4"/>
        <v>0</v>
      </c>
      <c r="G43" s="220">
        <f t="shared" si="4"/>
        <v>0</v>
      </c>
      <c r="H43" s="220">
        <f t="shared" si="4"/>
        <v>0</v>
      </c>
      <c r="I43" s="151">
        <f t="shared" si="4"/>
        <v>36</v>
      </c>
      <c r="J43" s="217"/>
      <c r="K43" s="218"/>
      <c r="L43" s="218"/>
      <c r="M43" s="218"/>
      <c r="N43" s="218"/>
      <c r="O43" s="218"/>
      <c r="P43" s="218"/>
      <c r="Q43" s="195"/>
    </row>
    <row r="44" spans="2:17" ht="15">
      <c r="B44" s="144" t="s">
        <v>483</v>
      </c>
      <c r="C44" s="159">
        <v>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159">
        <v>3</v>
      </c>
      <c r="J44" s="220"/>
      <c r="K44" s="218"/>
      <c r="L44" s="218"/>
      <c r="M44" s="218"/>
      <c r="N44" s="218"/>
      <c r="O44" s="219"/>
      <c r="P44" s="219"/>
      <c r="Q44" s="195"/>
    </row>
    <row r="45" spans="4:8" ht="12.75">
      <c r="D45" s="195"/>
      <c r="E45" s="195"/>
      <c r="F45" s="195"/>
      <c r="G45" s="195"/>
      <c r="H45" s="195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98" customWidth="1"/>
    <col min="2" max="2" width="81.28125" style="98" customWidth="1"/>
    <col min="3" max="3" width="22.7109375" style="98" customWidth="1"/>
    <col min="4" max="4" width="22.421875" style="98" customWidth="1"/>
    <col min="5" max="5" width="21.28125" style="98" customWidth="1"/>
    <col min="6" max="6" width="18.8515625" style="98" customWidth="1"/>
    <col min="7" max="7" width="19.140625" style="98" customWidth="1"/>
    <col min="8" max="8" width="20.7109375" style="98" customWidth="1"/>
    <col min="9" max="9" width="20.421875" style="98" customWidth="1"/>
    <col min="10" max="10" width="12.28125" style="98" customWidth="1"/>
    <col min="11" max="11" width="13.421875" style="98" customWidth="1"/>
    <col min="12" max="12" width="11.28125" style="98" customWidth="1"/>
    <col min="13" max="13" width="12.421875" style="98" customWidth="1"/>
    <col min="14" max="14" width="14.421875" style="98" customWidth="1"/>
    <col min="15" max="15" width="15.140625" style="98" customWidth="1"/>
    <col min="16" max="16" width="11.28125" style="98" customWidth="1"/>
    <col min="17" max="17" width="13.140625" style="98" customWidth="1"/>
    <col min="18" max="18" width="13.00390625" style="98" customWidth="1"/>
    <col min="19" max="19" width="14.140625" style="98" customWidth="1"/>
    <col min="20" max="20" width="26.57421875" style="98" customWidth="1"/>
    <col min="21" max="16384" width="9.140625" style="98" customWidth="1"/>
  </cols>
  <sheetData>
    <row r="2" spans="2:9" ht="15.75">
      <c r="B2" s="216" t="s">
        <v>515</v>
      </c>
      <c r="I2" s="123" t="s">
        <v>370</v>
      </c>
    </row>
    <row r="4" spans="1:8" ht="18.75">
      <c r="A4" s="288" t="s">
        <v>279</v>
      </c>
      <c r="B4" s="288"/>
      <c r="C4" s="288"/>
      <c r="D4" s="288"/>
      <c r="E4" s="288"/>
      <c r="F4" s="288"/>
      <c r="G4" s="288"/>
      <c r="H4" s="124"/>
    </row>
    <row r="5" spans="2:9" ht="15.75">
      <c r="B5" s="124"/>
      <c r="C5" s="124"/>
      <c r="D5" s="124"/>
      <c r="E5" s="124"/>
      <c r="F5" s="124"/>
      <c r="G5" s="124"/>
      <c r="H5" s="124"/>
      <c r="I5" s="123" t="s">
        <v>280</v>
      </c>
    </row>
    <row r="6" spans="1:23" ht="25.5" customHeight="1">
      <c r="A6" s="289" t="s">
        <v>281</v>
      </c>
      <c r="B6" s="289" t="s">
        <v>282</v>
      </c>
      <c r="C6" s="261" t="s">
        <v>459</v>
      </c>
      <c r="D6" s="261" t="s">
        <v>460</v>
      </c>
      <c r="E6" s="261" t="s">
        <v>375</v>
      </c>
      <c r="F6" s="254" t="s">
        <v>378</v>
      </c>
      <c r="G6" s="254" t="s">
        <v>377</v>
      </c>
      <c r="H6" s="254" t="s">
        <v>379</v>
      </c>
      <c r="I6" s="254" t="s">
        <v>380</v>
      </c>
      <c r="J6" s="286"/>
      <c r="K6" s="285"/>
      <c r="L6" s="286"/>
      <c r="M6" s="285"/>
      <c r="N6" s="286"/>
      <c r="O6" s="285"/>
      <c r="P6" s="286"/>
      <c r="Q6" s="285"/>
      <c r="R6" s="285"/>
      <c r="S6" s="285"/>
      <c r="T6" s="126"/>
      <c r="U6" s="126"/>
      <c r="V6" s="126"/>
      <c r="W6" s="126"/>
    </row>
    <row r="7" spans="1:23" ht="36.75" customHeight="1">
      <c r="A7" s="289"/>
      <c r="B7" s="289"/>
      <c r="C7" s="261"/>
      <c r="D7" s="261"/>
      <c r="E7" s="261"/>
      <c r="F7" s="255"/>
      <c r="G7" s="255"/>
      <c r="H7" s="255"/>
      <c r="I7" s="255"/>
      <c r="J7" s="286"/>
      <c r="K7" s="286"/>
      <c r="L7" s="286"/>
      <c r="M7" s="286"/>
      <c r="N7" s="286"/>
      <c r="O7" s="285"/>
      <c r="P7" s="286"/>
      <c r="Q7" s="285"/>
      <c r="R7" s="285"/>
      <c r="S7" s="285"/>
      <c r="T7" s="126"/>
      <c r="U7" s="126"/>
      <c r="V7" s="126"/>
      <c r="W7" s="126"/>
    </row>
    <row r="8" spans="1:23" ht="36.75" customHeight="1">
      <c r="A8" s="131">
        <v>1</v>
      </c>
      <c r="B8" s="127"/>
      <c r="C8" s="214"/>
      <c r="D8" s="214"/>
      <c r="E8" s="214"/>
      <c r="F8" s="214"/>
      <c r="G8" s="214"/>
      <c r="H8" s="214"/>
      <c r="I8" s="214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36" customHeight="1">
      <c r="A9" s="131">
        <v>2</v>
      </c>
      <c r="B9" s="127"/>
      <c r="C9" s="214"/>
      <c r="D9" s="214"/>
      <c r="E9" s="214"/>
      <c r="F9" s="214"/>
      <c r="G9" s="214"/>
      <c r="H9" s="214"/>
      <c r="I9" s="214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30" customHeight="1">
      <c r="A10" s="131">
        <v>3</v>
      </c>
      <c r="B10" s="130"/>
      <c r="C10" s="214"/>
      <c r="D10" s="214"/>
      <c r="E10" s="214"/>
      <c r="F10" s="214"/>
      <c r="G10" s="214"/>
      <c r="H10" s="214"/>
      <c r="I10" s="214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30" customHeight="1">
      <c r="A11" s="131">
        <v>4</v>
      </c>
      <c r="B11" s="130"/>
      <c r="C11" s="214"/>
      <c r="D11" s="214"/>
      <c r="E11" s="214"/>
      <c r="F11" s="214"/>
      <c r="G11" s="214"/>
      <c r="H11" s="214"/>
      <c r="I11" s="214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30" customHeight="1">
      <c r="A12" s="131">
        <v>5</v>
      </c>
      <c r="B12" s="130"/>
      <c r="C12" s="215"/>
      <c r="D12" s="215"/>
      <c r="E12" s="215"/>
      <c r="F12" s="215"/>
      <c r="G12" s="215"/>
      <c r="H12" s="215"/>
      <c r="I12" s="21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30" customHeight="1">
      <c r="A13" s="131">
        <v>6</v>
      </c>
      <c r="B13" s="130"/>
      <c r="C13" s="215"/>
      <c r="D13" s="215"/>
      <c r="E13" s="215"/>
      <c r="F13" s="215"/>
      <c r="G13" s="215"/>
      <c r="H13" s="215"/>
      <c r="I13" s="21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30" customHeight="1">
      <c r="A14" s="131">
        <v>7</v>
      </c>
      <c r="B14" s="127"/>
      <c r="C14" s="215"/>
      <c r="D14" s="215"/>
      <c r="E14" s="215"/>
      <c r="F14" s="215"/>
      <c r="G14" s="215"/>
      <c r="H14" s="215"/>
      <c r="I14" s="21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30" customHeight="1">
      <c r="A15" s="131">
        <v>8</v>
      </c>
      <c r="B15" s="130"/>
      <c r="C15" s="215"/>
      <c r="D15" s="215"/>
      <c r="E15" s="215"/>
      <c r="F15" s="215"/>
      <c r="G15" s="215"/>
      <c r="H15" s="215"/>
      <c r="I15" s="21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30" customHeight="1">
      <c r="A16" s="131">
        <v>9</v>
      </c>
      <c r="B16" s="127"/>
      <c r="C16" s="215"/>
      <c r="D16" s="214"/>
      <c r="E16" s="214"/>
      <c r="F16" s="214"/>
      <c r="G16" s="214"/>
      <c r="H16" s="214"/>
      <c r="I16" s="214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30" customHeight="1">
      <c r="A17" s="131">
        <v>10</v>
      </c>
      <c r="B17" s="130"/>
      <c r="C17" s="214"/>
      <c r="D17" s="214"/>
      <c r="E17" s="214"/>
      <c r="F17" s="214"/>
      <c r="G17" s="214"/>
      <c r="H17" s="214"/>
      <c r="I17" s="214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ht="30" customHeight="1">
      <c r="A18" s="131">
        <v>11</v>
      </c>
      <c r="B18" s="127"/>
      <c r="C18" s="215"/>
      <c r="D18" s="214"/>
      <c r="E18" s="214"/>
      <c r="F18" s="214"/>
      <c r="G18" s="214"/>
      <c r="H18" s="214"/>
      <c r="I18" s="214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ht="30" customHeight="1">
      <c r="A19" s="131">
        <v>12</v>
      </c>
      <c r="B19" s="127"/>
      <c r="C19" s="214"/>
      <c r="D19" s="214"/>
      <c r="E19" s="214"/>
      <c r="F19" s="214"/>
      <c r="G19" s="214"/>
      <c r="H19" s="214"/>
      <c r="I19" s="214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ht="30" customHeight="1">
      <c r="A20" s="131">
        <v>13</v>
      </c>
      <c r="B20" s="127"/>
      <c r="C20" s="214"/>
      <c r="D20" s="214"/>
      <c r="E20" s="214"/>
      <c r="F20" s="214"/>
      <c r="G20" s="214"/>
      <c r="H20" s="214"/>
      <c r="I20" s="214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ht="30" customHeight="1">
      <c r="A21" s="131">
        <v>14</v>
      </c>
      <c r="B21" s="127"/>
      <c r="C21" s="214"/>
      <c r="D21" s="214"/>
      <c r="E21" s="214"/>
      <c r="F21" s="214"/>
      <c r="G21" s="214"/>
      <c r="H21" s="214"/>
      <c r="I21" s="214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ht="30" customHeight="1">
      <c r="A22" s="131">
        <v>15</v>
      </c>
      <c r="B22" s="127"/>
      <c r="C22" s="214"/>
      <c r="D22" s="214"/>
      <c r="E22" s="214"/>
      <c r="F22" s="214"/>
      <c r="G22" s="214"/>
      <c r="H22" s="214"/>
      <c r="I22" s="214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1:23" ht="30" customHeight="1">
      <c r="A23" s="131">
        <v>16</v>
      </c>
      <c r="B23" s="127"/>
      <c r="C23" s="214"/>
      <c r="D23" s="214"/>
      <c r="E23" s="214"/>
      <c r="F23" s="214"/>
      <c r="G23" s="214"/>
      <c r="H23" s="214"/>
      <c r="I23" s="214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ht="30" customHeight="1">
      <c r="A24" s="131">
        <v>17</v>
      </c>
      <c r="B24" s="127"/>
      <c r="C24" s="214"/>
      <c r="D24" s="214"/>
      <c r="E24" s="214"/>
      <c r="F24" s="214"/>
      <c r="G24" s="214"/>
      <c r="H24" s="214"/>
      <c r="I24" s="214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30" customHeight="1">
      <c r="A25" s="131">
        <v>18</v>
      </c>
      <c r="B25" s="127"/>
      <c r="C25" s="214"/>
      <c r="D25" s="214"/>
      <c r="E25" s="214"/>
      <c r="F25" s="214"/>
      <c r="G25" s="214"/>
      <c r="H25" s="214"/>
      <c r="I25" s="214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30" customHeight="1">
      <c r="A26" s="131">
        <v>19</v>
      </c>
      <c r="B26" s="127"/>
      <c r="C26" s="214"/>
      <c r="D26" s="214"/>
      <c r="E26" s="214"/>
      <c r="F26" s="214"/>
      <c r="G26" s="214"/>
      <c r="H26" s="214"/>
      <c r="I26" s="214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30" customHeight="1">
      <c r="A27" s="131">
        <v>20</v>
      </c>
      <c r="B27" s="127"/>
      <c r="C27" s="214"/>
      <c r="D27" s="214"/>
      <c r="E27" s="214"/>
      <c r="F27" s="214"/>
      <c r="G27" s="214"/>
      <c r="H27" s="214"/>
      <c r="I27" s="214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</row>
    <row r="28" spans="1:23" ht="30" customHeight="1">
      <c r="A28" s="131">
        <v>21</v>
      </c>
      <c r="B28" s="127"/>
      <c r="C28" s="214"/>
      <c r="D28" s="214"/>
      <c r="E28" s="214"/>
      <c r="F28" s="214"/>
      <c r="G28" s="214"/>
      <c r="H28" s="214"/>
      <c r="I28" s="214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ht="30" customHeight="1">
      <c r="A29" s="131">
        <v>22</v>
      </c>
      <c r="B29" s="127"/>
      <c r="C29" s="214"/>
      <c r="D29" s="214"/>
      <c r="E29" s="214"/>
      <c r="F29" s="214"/>
      <c r="G29" s="214"/>
      <c r="H29" s="214"/>
      <c r="I29" s="214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ht="30" customHeight="1">
      <c r="A30" s="131">
        <v>23</v>
      </c>
      <c r="B30" s="127"/>
      <c r="C30" s="214"/>
      <c r="D30" s="214"/>
      <c r="E30" s="214"/>
      <c r="F30" s="214"/>
      <c r="G30" s="214"/>
      <c r="H30" s="214"/>
      <c r="I30" s="214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ht="30" customHeight="1">
      <c r="A31" s="131">
        <v>24</v>
      </c>
      <c r="B31" s="127"/>
      <c r="C31" s="214"/>
      <c r="D31" s="214"/>
      <c r="E31" s="214"/>
      <c r="F31" s="214"/>
      <c r="G31" s="214"/>
      <c r="H31" s="214"/>
      <c r="I31" s="214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ht="30" customHeight="1">
      <c r="A32" s="131">
        <v>25</v>
      </c>
      <c r="B32" s="127"/>
      <c r="C32" s="214"/>
      <c r="D32" s="214"/>
      <c r="E32" s="214"/>
      <c r="F32" s="214"/>
      <c r="G32" s="214"/>
      <c r="H32" s="214"/>
      <c r="I32" s="214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ht="30" customHeight="1">
      <c r="A33" s="131">
        <v>26</v>
      </c>
      <c r="B33" s="127"/>
      <c r="C33" s="214"/>
      <c r="D33" s="214"/>
      <c r="E33" s="214"/>
      <c r="F33" s="214"/>
      <c r="G33" s="214"/>
      <c r="H33" s="214"/>
      <c r="I33" s="214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23" ht="30" customHeight="1">
      <c r="A34" s="131">
        <v>27</v>
      </c>
      <c r="B34" s="127"/>
      <c r="C34" s="214"/>
      <c r="D34" s="214"/>
      <c r="E34" s="214"/>
      <c r="F34" s="214"/>
      <c r="G34" s="214"/>
      <c r="H34" s="214"/>
      <c r="I34" s="214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ht="15.75">
      <c r="A35" s="125"/>
      <c r="B35" s="26"/>
      <c r="C35" s="26"/>
      <c r="D35" s="26"/>
      <c r="E35" s="26"/>
      <c r="F35" s="26"/>
      <c r="G35" s="26"/>
      <c r="H35" s="26"/>
      <c r="I35" s="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3" ht="27" customHeight="1">
      <c r="A36" s="125"/>
      <c r="B36" s="287"/>
      <c r="C36" s="287"/>
      <c r="D36" s="287"/>
      <c r="E36" s="287"/>
      <c r="F36" s="125"/>
      <c r="G36" s="125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:23" ht="15.75">
      <c r="A37" s="125"/>
      <c r="B37" s="26"/>
      <c r="C37" s="26"/>
      <c r="D37" s="26"/>
      <c r="E37" s="26"/>
      <c r="F37" s="26"/>
      <c r="G37" s="26"/>
      <c r="H37" s="26"/>
      <c r="I37" s="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ht="15.75">
      <c r="A38" s="125"/>
      <c r="B38" s="26"/>
      <c r="C38" s="26"/>
      <c r="D38" s="26"/>
      <c r="E38" s="26"/>
      <c r="F38" s="26"/>
      <c r="G38" s="26"/>
      <c r="H38" s="26"/>
      <c r="I38" s="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24" customHeight="1">
      <c r="A39" s="98" t="s">
        <v>521</v>
      </c>
      <c r="B39" s="132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ht="15.75">
      <c r="A40" s="125"/>
      <c r="B40" s="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23" ht="15.7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ht="15.75">
      <c r="A42" s="125"/>
      <c r="B42" s="126"/>
      <c r="C42" s="26"/>
      <c r="D42" s="26"/>
      <c r="E42" s="26"/>
      <c r="F42" s="26"/>
      <c r="G42" s="26"/>
      <c r="H42" s="26"/>
      <c r="I42" s="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:23" ht="15.75">
      <c r="A43" s="125"/>
      <c r="B43" s="126"/>
      <c r="C43" s="26"/>
      <c r="D43" s="26"/>
      <c r="E43" s="26"/>
      <c r="F43" s="26"/>
      <c r="G43" s="26"/>
      <c r="H43" s="26"/>
      <c r="I43" s="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15.75">
      <c r="A44" s="125"/>
      <c r="B44" s="26"/>
      <c r="C44" s="26"/>
      <c r="D44" s="26"/>
      <c r="E44" s="26"/>
      <c r="F44" s="26"/>
      <c r="G44" s="26"/>
      <c r="H44" s="26"/>
      <c r="I44" s="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ht="15.75">
      <c r="A45" s="125"/>
      <c r="B45" s="26"/>
      <c r="C45" s="26"/>
      <c r="D45" s="26"/>
      <c r="E45" s="26"/>
      <c r="F45" s="26"/>
      <c r="G45" s="26"/>
      <c r="H45" s="26"/>
      <c r="I45" s="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ht="15.75">
      <c r="A46" s="125"/>
      <c r="B46" s="26"/>
      <c r="C46" s="26"/>
      <c r="D46" s="26"/>
      <c r="E46" s="26"/>
      <c r="F46" s="26"/>
      <c r="G46" s="26"/>
      <c r="H46" s="26"/>
      <c r="I46" s="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19" ht="15.75">
      <c r="A47" s="125"/>
      <c r="B47" s="26"/>
      <c r="C47" s="26"/>
      <c r="D47" s="26"/>
      <c r="E47" s="26"/>
      <c r="F47" s="26"/>
      <c r="G47" s="26"/>
      <c r="H47" s="26"/>
      <c r="I47" s="26"/>
      <c r="J47" s="126"/>
      <c r="K47" s="126"/>
      <c r="L47" s="126"/>
      <c r="M47" s="126"/>
      <c r="N47" s="126"/>
      <c r="O47" s="126"/>
      <c r="P47" s="133"/>
      <c r="Q47" s="134"/>
      <c r="R47" s="134"/>
      <c r="S47" s="135"/>
    </row>
    <row r="48" spans="1:19" ht="15.75">
      <c r="A48" s="125"/>
      <c r="B48" s="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36"/>
      <c r="Q48" s="137"/>
      <c r="R48" s="137"/>
      <c r="S48" s="138"/>
    </row>
    <row r="49" spans="1:19" ht="15.75">
      <c r="A49" s="125"/>
      <c r="B49" s="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36"/>
      <c r="Q49" s="137"/>
      <c r="R49" s="137"/>
      <c r="S49" s="138"/>
    </row>
    <row r="50" spans="1:19" ht="15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36"/>
      <c r="Q50" s="137"/>
      <c r="R50" s="137"/>
      <c r="S50" s="138"/>
    </row>
    <row r="51" spans="1:19" ht="15.75">
      <c r="A51" s="125"/>
      <c r="B51" s="126"/>
      <c r="C51" s="26"/>
      <c r="D51" s="26"/>
      <c r="E51" s="26"/>
      <c r="F51" s="26"/>
      <c r="G51" s="26"/>
      <c r="H51" s="26"/>
      <c r="I51" s="26"/>
      <c r="J51" s="126"/>
      <c r="K51" s="126"/>
      <c r="L51" s="126"/>
      <c r="M51" s="126"/>
      <c r="N51" s="126"/>
      <c r="O51" s="126"/>
      <c r="P51" s="139"/>
      <c r="Q51" s="140"/>
      <c r="R51" s="140"/>
      <c r="S51" s="141"/>
    </row>
    <row r="52" spans="1:19" ht="15.75">
      <c r="A52" s="125"/>
      <c r="B52" s="126"/>
      <c r="C52" s="26"/>
      <c r="D52" s="26"/>
      <c r="E52" s="26"/>
      <c r="F52" s="26"/>
      <c r="G52" s="26"/>
      <c r="H52" s="26"/>
      <c r="I52" s="26"/>
      <c r="J52" s="126"/>
      <c r="K52" s="126"/>
      <c r="L52" s="126"/>
      <c r="M52" s="126"/>
      <c r="N52" s="126"/>
      <c r="O52" s="126"/>
      <c r="P52" s="136"/>
      <c r="Q52" s="137"/>
      <c r="R52" s="137"/>
      <c r="S52" s="138"/>
    </row>
    <row r="53" spans="1:19" ht="15.75">
      <c r="A53" s="125"/>
      <c r="B53" s="26"/>
      <c r="C53" s="26"/>
      <c r="D53" s="26"/>
      <c r="E53" s="26"/>
      <c r="F53" s="26"/>
      <c r="G53" s="26"/>
      <c r="H53" s="26"/>
      <c r="I53" s="26"/>
      <c r="J53" s="126"/>
      <c r="K53" s="126"/>
      <c r="L53" s="126"/>
      <c r="M53" s="126"/>
      <c r="N53" s="126"/>
      <c r="O53" s="126"/>
      <c r="P53" s="136"/>
      <c r="Q53" s="137"/>
      <c r="R53" s="137"/>
      <c r="S53" s="138"/>
    </row>
    <row r="54" spans="1:19" ht="15.75">
      <c r="A54" s="125"/>
      <c r="B54" s="26"/>
      <c r="C54" s="26"/>
      <c r="D54" s="26"/>
      <c r="E54" s="26"/>
      <c r="F54" s="26"/>
      <c r="G54" s="26"/>
      <c r="H54" s="26"/>
      <c r="I54" s="26"/>
      <c r="J54" s="126"/>
      <c r="K54" s="126"/>
      <c r="L54" s="126"/>
      <c r="M54" s="126"/>
      <c r="N54" s="126"/>
      <c r="O54" s="126"/>
      <c r="P54" s="136"/>
      <c r="Q54" s="137"/>
      <c r="R54" s="137"/>
      <c r="S54" s="138"/>
    </row>
    <row r="55" spans="1:19" ht="15.75">
      <c r="A55" s="125"/>
      <c r="B55" s="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36"/>
      <c r="Q55" s="137"/>
      <c r="R55" s="137"/>
      <c r="S55" s="138"/>
    </row>
    <row r="56" spans="1:19" ht="15.75">
      <c r="A56" s="125"/>
      <c r="B56" s="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36"/>
      <c r="Q56" s="136"/>
      <c r="R56" s="137"/>
      <c r="S56" s="138"/>
    </row>
    <row r="57" spans="1:15" ht="15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15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5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5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5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5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5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5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5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5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5" ht="15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1:15" ht="15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5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5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5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5" ht="15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5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5" ht="15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1:15" ht="15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5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5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5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ht="15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ht="15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5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15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5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 ht="15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 ht="15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5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5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5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ht="15.75">
      <c r="A91" s="126"/>
      <c r="B91" s="126"/>
      <c r="J91" s="126"/>
      <c r="K91" s="126"/>
      <c r="L91" s="126"/>
      <c r="M91" s="126"/>
      <c r="N91" s="126"/>
      <c r="O91" s="126"/>
    </row>
    <row r="92" spans="1:15" ht="15.75">
      <c r="A92" s="126"/>
      <c r="B92" s="126"/>
      <c r="J92" s="126"/>
      <c r="K92" s="126"/>
      <c r="L92" s="126"/>
      <c r="M92" s="126"/>
      <c r="N92" s="126"/>
      <c r="O92" s="126"/>
    </row>
  </sheetData>
  <sheetProtection/>
  <mergeCells count="21">
    <mergeCell ref="O6:O7"/>
    <mergeCell ref="N6:N7"/>
    <mergeCell ref="B36:E36"/>
    <mergeCell ref="E6:E7"/>
    <mergeCell ref="F6:F7"/>
    <mergeCell ref="G6:G7"/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  <mergeCell ref="M6:M7"/>
    <mergeCell ref="R6:R7"/>
    <mergeCell ref="P6:P7"/>
    <mergeCell ref="L6:L7"/>
    <mergeCell ref="Q6:Q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2" t="s">
        <v>515</v>
      </c>
      <c r="H2" s="119" t="s">
        <v>374</v>
      </c>
    </row>
    <row r="4" spans="2:8" s="1" customFormat="1" ht="18.75">
      <c r="B4" s="295" t="s">
        <v>333</v>
      </c>
      <c r="C4" s="295"/>
      <c r="D4" s="295"/>
      <c r="E4" s="295"/>
      <c r="F4" s="295"/>
      <c r="G4" s="295"/>
      <c r="H4" s="295"/>
    </row>
    <row r="5" spans="2:5" s="1" customFormat="1" ht="18.75">
      <c r="B5" s="34"/>
      <c r="C5" s="34"/>
      <c r="D5" s="34"/>
      <c r="E5" s="34"/>
    </row>
    <row r="6" spans="2:8" s="1" customFormat="1" ht="21" customHeight="1">
      <c r="B6" s="296" t="s">
        <v>281</v>
      </c>
      <c r="C6" s="294" t="s">
        <v>322</v>
      </c>
      <c r="D6" s="261" t="s">
        <v>283</v>
      </c>
      <c r="E6" s="291"/>
      <c r="F6" s="296" t="s">
        <v>281</v>
      </c>
      <c r="G6" s="294" t="s">
        <v>322</v>
      </c>
      <c r="H6" s="261" t="s">
        <v>283</v>
      </c>
    </row>
    <row r="7" spans="2:15" s="1" customFormat="1" ht="25.5" customHeight="1">
      <c r="B7" s="296"/>
      <c r="C7" s="294"/>
      <c r="D7" s="261"/>
      <c r="E7" s="292"/>
      <c r="F7" s="296"/>
      <c r="G7" s="294"/>
      <c r="H7" s="261"/>
      <c r="I7" s="299"/>
      <c r="J7" s="293"/>
      <c r="K7" s="299"/>
      <c r="L7" s="293"/>
      <c r="M7" s="299"/>
      <c r="N7" s="299"/>
      <c r="O7" s="299"/>
    </row>
    <row r="8" spans="2:15" s="1" customFormat="1" ht="30" customHeight="1">
      <c r="B8" s="35"/>
      <c r="C8" s="36" t="s">
        <v>323</v>
      </c>
      <c r="D8" s="206">
        <v>12</v>
      </c>
      <c r="E8" s="108"/>
      <c r="F8" s="35"/>
      <c r="G8" s="36" t="s">
        <v>325</v>
      </c>
      <c r="H8" s="206">
        <v>11</v>
      </c>
      <c r="I8" s="299"/>
      <c r="J8" s="293"/>
      <c r="K8" s="299"/>
      <c r="L8" s="293"/>
      <c r="M8" s="299"/>
      <c r="N8" s="299"/>
      <c r="O8" s="299"/>
    </row>
    <row r="9" spans="2:15" s="69" customFormat="1" ht="30" customHeight="1">
      <c r="B9" s="37" t="s">
        <v>436</v>
      </c>
      <c r="C9" s="107" t="s">
        <v>90</v>
      </c>
      <c r="D9" s="106">
        <v>0</v>
      </c>
      <c r="E9" s="109"/>
      <c r="F9" s="37" t="s">
        <v>436</v>
      </c>
      <c r="G9" s="107" t="s">
        <v>326</v>
      </c>
      <c r="H9" s="106">
        <v>0</v>
      </c>
      <c r="I9" s="293"/>
      <c r="J9" s="293"/>
      <c r="K9" s="299"/>
      <c r="L9" s="293"/>
      <c r="M9" s="299"/>
      <c r="N9" s="299"/>
      <c r="O9" s="299"/>
    </row>
    <row r="10" spans="2:15" s="1" customFormat="1" ht="30" customHeight="1">
      <c r="B10" s="37" t="s">
        <v>437</v>
      </c>
      <c r="C10" s="38" t="s">
        <v>242</v>
      </c>
      <c r="D10" s="207"/>
      <c r="E10" s="110"/>
      <c r="F10" s="37" t="s">
        <v>437</v>
      </c>
      <c r="G10" s="38" t="s">
        <v>242</v>
      </c>
      <c r="H10" s="207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7" t="s">
        <v>438</v>
      </c>
      <c r="C11" s="38"/>
      <c r="D11" s="207"/>
      <c r="E11" s="110"/>
      <c r="F11" s="37" t="s">
        <v>438</v>
      </c>
      <c r="G11" s="38"/>
      <c r="H11" s="207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7" t="s">
        <v>439</v>
      </c>
      <c r="C12" s="38"/>
      <c r="D12" s="207"/>
      <c r="E12" s="110"/>
      <c r="F12" s="37" t="s">
        <v>439</v>
      </c>
      <c r="G12" s="38"/>
      <c r="H12" s="207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7" t="s">
        <v>440</v>
      </c>
      <c r="C13" s="38"/>
      <c r="D13" s="207"/>
      <c r="E13" s="110"/>
      <c r="F13" s="37" t="s">
        <v>440</v>
      </c>
      <c r="G13" s="38"/>
      <c r="H13" s="207"/>
      <c r="I13" s="10"/>
      <c r="J13" s="10"/>
      <c r="K13" s="10"/>
      <c r="L13" s="10"/>
      <c r="M13" s="10"/>
      <c r="N13" s="10"/>
      <c r="O13" s="10"/>
    </row>
    <row r="14" spans="2:15" s="39" customFormat="1" ht="30" customHeight="1">
      <c r="B14" s="40" t="s">
        <v>441</v>
      </c>
      <c r="C14" s="107" t="s">
        <v>91</v>
      </c>
      <c r="D14" s="41">
        <v>0</v>
      </c>
      <c r="E14" s="111"/>
      <c r="F14" s="40" t="s">
        <v>441</v>
      </c>
      <c r="G14" s="107" t="s">
        <v>330</v>
      </c>
      <c r="H14" s="41">
        <v>0</v>
      </c>
      <c r="I14" s="42"/>
      <c r="J14" s="42"/>
      <c r="K14" s="42"/>
      <c r="L14" s="42"/>
      <c r="M14" s="42"/>
      <c r="N14" s="42"/>
      <c r="O14" s="42"/>
    </row>
    <row r="15" spans="2:15" s="1" customFormat="1" ht="30" customHeight="1">
      <c r="B15" s="37" t="s">
        <v>442</v>
      </c>
      <c r="C15" s="38" t="s">
        <v>242</v>
      </c>
      <c r="D15" s="207"/>
      <c r="E15" s="110"/>
      <c r="F15" s="37" t="s">
        <v>442</v>
      </c>
      <c r="G15" s="38" t="s">
        <v>242</v>
      </c>
      <c r="H15" s="207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7" t="s">
        <v>443</v>
      </c>
      <c r="C16" s="38"/>
      <c r="D16" s="207"/>
      <c r="E16" s="110"/>
      <c r="F16" s="37" t="s">
        <v>443</v>
      </c>
      <c r="G16" s="38"/>
      <c r="H16" s="207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5"/>
      <c r="C17" s="36" t="s">
        <v>92</v>
      </c>
      <c r="D17" s="208">
        <v>12</v>
      </c>
      <c r="E17" s="290"/>
      <c r="F17" s="114"/>
      <c r="G17" s="36" t="s">
        <v>327</v>
      </c>
      <c r="H17" s="206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2"/>
      <c r="C18" s="112"/>
      <c r="D18" s="112"/>
      <c r="E18" s="290"/>
      <c r="F18" s="113"/>
      <c r="G18" s="113"/>
      <c r="H18" s="113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296" t="s">
        <v>281</v>
      </c>
      <c r="C19" s="294" t="s">
        <v>322</v>
      </c>
      <c r="D19" s="297" t="s">
        <v>283</v>
      </c>
      <c r="E19" s="290"/>
      <c r="F19" s="298" t="s">
        <v>281</v>
      </c>
      <c r="G19" s="294" t="s">
        <v>322</v>
      </c>
      <c r="H19" s="261" t="s">
        <v>283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296"/>
      <c r="C20" s="294"/>
      <c r="D20" s="297"/>
      <c r="E20" s="290"/>
      <c r="F20" s="298"/>
      <c r="G20" s="294"/>
      <c r="H20" s="261"/>
      <c r="I20" s="10"/>
      <c r="J20" s="10"/>
      <c r="K20" s="10"/>
      <c r="L20" s="10"/>
      <c r="M20" s="10"/>
      <c r="N20" s="10"/>
      <c r="O20" s="10"/>
    </row>
    <row r="21" spans="2:8" ht="30" customHeight="1">
      <c r="B21" s="35"/>
      <c r="C21" s="36" t="s">
        <v>92</v>
      </c>
      <c r="D21" s="206">
        <v>12</v>
      </c>
      <c r="E21" s="108"/>
      <c r="F21" s="35"/>
      <c r="G21" s="36" t="s">
        <v>327</v>
      </c>
      <c r="H21" s="209">
        <v>11</v>
      </c>
    </row>
    <row r="22" spans="2:8" ht="30" customHeight="1">
      <c r="B22" s="37" t="s">
        <v>436</v>
      </c>
      <c r="C22" s="107" t="s">
        <v>324</v>
      </c>
      <c r="D22" s="207">
        <v>1</v>
      </c>
      <c r="E22" s="110"/>
      <c r="F22" s="37" t="s">
        <v>436</v>
      </c>
      <c r="G22" s="107" t="s">
        <v>328</v>
      </c>
      <c r="H22" s="210">
        <v>0</v>
      </c>
    </row>
    <row r="23" spans="2:8" ht="30" customHeight="1">
      <c r="B23" s="37" t="s">
        <v>437</v>
      </c>
      <c r="C23" s="38" t="s">
        <v>519</v>
      </c>
      <c r="D23" s="207"/>
      <c r="E23" s="110"/>
      <c r="F23" s="37" t="s">
        <v>437</v>
      </c>
      <c r="G23" s="38" t="s">
        <v>242</v>
      </c>
      <c r="H23" s="210"/>
    </row>
    <row r="24" spans="2:8" ht="30" customHeight="1">
      <c r="B24" s="37" t="s">
        <v>438</v>
      </c>
      <c r="C24" s="38"/>
      <c r="D24" s="207"/>
      <c r="E24" s="110"/>
      <c r="F24" s="37" t="s">
        <v>438</v>
      </c>
      <c r="G24" s="38"/>
      <c r="H24" s="210"/>
    </row>
    <row r="25" spans="2:8" ht="30" customHeight="1">
      <c r="B25" s="37" t="s">
        <v>439</v>
      </c>
      <c r="C25" s="38"/>
      <c r="D25" s="207"/>
      <c r="E25" s="110"/>
      <c r="F25" s="37" t="s">
        <v>439</v>
      </c>
      <c r="G25" s="38"/>
      <c r="H25" s="210"/>
    </row>
    <row r="26" spans="2:8" ht="30" customHeight="1">
      <c r="B26" s="37" t="s">
        <v>440</v>
      </c>
      <c r="C26" s="38"/>
      <c r="D26" s="207"/>
      <c r="E26" s="110"/>
      <c r="F26" s="37" t="s">
        <v>440</v>
      </c>
      <c r="G26" s="38"/>
      <c r="H26" s="210"/>
    </row>
    <row r="27" spans="2:8" ht="30" customHeight="1">
      <c r="B27" s="40" t="s">
        <v>441</v>
      </c>
      <c r="C27" s="107" t="s">
        <v>329</v>
      </c>
      <c r="D27" s="41">
        <v>0</v>
      </c>
      <c r="E27" s="111"/>
      <c r="F27" s="40" t="s">
        <v>441</v>
      </c>
      <c r="G27" s="107" t="s">
        <v>331</v>
      </c>
      <c r="H27" s="211">
        <v>0</v>
      </c>
    </row>
    <row r="28" spans="2:8" ht="30" customHeight="1">
      <c r="B28" s="37" t="s">
        <v>442</v>
      </c>
      <c r="C28" s="38" t="s">
        <v>242</v>
      </c>
      <c r="D28" s="207"/>
      <c r="E28" s="110"/>
      <c r="F28" s="37" t="s">
        <v>442</v>
      </c>
      <c r="G28" s="38" t="s">
        <v>242</v>
      </c>
      <c r="H28" s="210"/>
    </row>
    <row r="29" spans="2:8" ht="30" customHeight="1">
      <c r="B29" s="37" t="s">
        <v>443</v>
      </c>
      <c r="C29" s="38"/>
      <c r="D29" s="207"/>
      <c r="E29" s="110"/>
      <c r="F29" s="37" t="s">
        <v>443</v>
      </c>
      <c r="G29" s="38"/>
      <c r="H29" s="210"/>
    </row>
    <row r="30" spans="2:8" ht="30" customHeight="1">
      <c r="B30" s="35"/>
      <c r="C30" s="36" t="s">
        <v>325</v>
      </c>
      <c r="D30" s="206">
        <v>11</v>
      </c>
      <c r="E30" s="108"/>
      <c r="F30" s="35"/>
      <c r="G30" s="36" t="s">
        <v>332</v>
      </c>
      <c r="H30" s="209">
        <v>11</v>
      </c>
    </row>
    <row r="35" spans="2:3" s="212" customFormat="1" ht="12.75">
      <c r="B35" s="212" t="s">
        <v>520</v>
      </c>
      <c r="C35" s="212" t="s">
        <v>516</v>
      </c>
    </row>
    <row r="36" s="213" customFormat="1" ht="16.5">
      <c r="B36" s="213" t="s">
        <v>518</v>
      </c>
    </row>
    <row r="37" s="212" customFormat="1" ht="12.75"/>
    <row r="40" spans="1:23" s="98" customFormat="1" ht="24" customHeight="1">
      <c r="A40" s="98" t="s">
        <v>521</v>
      </c>
      <c r="B40" s="132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</sheetData>
  <sheetProtection/>
  <mergeCells count="22">
    <mergeCell ref="N7:N9"/>
    <mergeCell ref="O7:O9"/>
    <mergeCell ref="M7:M9"/>
    <mergeCell ref="I7:I9"/>
    <mergeCell ref="K7:K9"/>
    <mergeCell ref="L7:L9"/>
    <mergeCell ref="B4:H4"/>
    <mergeCell ref="B19:B20"/>
    <mergeCell ref="C19:C20"/>
    <mergeCell ref="D19:D20"/>
    <mergeCell ref="F19:F20"/>
    <mergeCell ref="B6:B7"/>
    <mergeCell ref="G19:G20"/>
    <mergeCell ref="H19:H20"/>
    <mergeCell ref="F6:F7"/>
    <mergeCell ref="G6:G7"/>
    <mergeCell ref="E17:E20"/>
    <mergeCell ref="E6:E7"/>
    <mergeCell ref="H6:H7"/>
    <mergeCell ref="J7:J9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6" t="s">
        <v>515</v>
      </c>
      <c r="O2" s="22" t="s">
        <v>373</v>
      </c>
    </row>
    <row r="4" spans="2:15" ht="15.75" customHeight="1">
      <c r="B4" s="300" t="s">
        <v>2</v>
      </c>
      <c r="C4" s="300"/>
      <c r="D4" s="300"/>
      <c r="E4" s="300"/>
      <c r="F4" s="11"/>
      <c r="G4" s="300" t="s">
        <v>3</v>
      </c>
      <c r="H4" s="300"/>
      <c r="I4" s="300"/>
      <c r="J4" s="300"/>
      <c r="K4" s="11"/>
      <c r="L4" s="300" t="s">
        <v>4</v>
      </c>
      <c r="M4" s="300"/>
      <c r="N4" s="300"/>
      <c r="O4" s="300"/>
    </row>
    <row r="5" spans="2:15" ht="15.75">
      <c r="B5" s="43"/>
      <c r="C5" s="11"/>
      <c r="D5" s="11"/>
      <c r="E5" s="11"/>
      <c r="F5" s="11"/>
      <c r="G5" s="43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4" t="s">
        <v>5</v>
      </c>
      <c r="C6" s="44" t="s">
        <v>335</v>
      </c>
      <c r="D6" s="44" t="s">
        <v>6</v>
      </c>
      <c r="E6" s="44" t="s">
        <v>29</v>
      </c>
      <c r="F6" s="11"/>
      <c r="G6" s="44" t="s">
        <v>5</v>
      </c>
      <c r="H6" s="44" t="s">
        <v>335</v>
      </c>
      <c r="I6" s="44" t="s">
        <v>6</v>
      </c>
      <c r="J6" s="44" t="s">
        <v>29</v>
      </c>
      <c r="K6" s="11"/>
      <c r="L6" s="44" t="s">
        <v>5</v>
      </c>
      <c r="M6" s="44" t="s">
        <v>335</v>
      </c>
      <c r="N6" s="44" t="s">
        <v>6</v>
      </c>
      <c r="O6" s="44" t="s">
        <v>29</v>
      </c>
    </row>
    <row r="7" spans="2:15" ht="30" customHeight="1">
      <c r="B7" s="44">
        <v>1</v>
      </c>
      <c r="C7" s="8" t="s">
        <v>7</v>
      </c>
      <c r="D7" s="44">
        <v>10</v>
      </c>
      <c r="E7" s="44">
        <v>9</v>
      </c>
      <c r="F7" s="11"/>
      <c r="G7" s="44">
        <v>1</v>
      </c>
      <c r="H7" s="8" t="s">
        <v>8</v>
      </c>
      <c r="I7" s="44">
        <v>3</v>
      </c>
      <c r="J7" s="44">
        <v>2</v>
      </c>
      <c r="K7" s="11"/>
      <c r="L7" s="44">
        <v>1</v>
      </c>
      <c r="M7" s="8" t="s">
        <v>9</v>
      </c>
      <c r="N7" s="44">
        <v>12</v>
      </c>
      <c r="O7" s="44">
        <v>11</v>
      </c>
    </row>
    <row r="8" spans="2:15" ht="30" customHeight="1">
      <c r="B8" s="44">
        <v>2</v>
      </c>
      <c r="C8" s="8" t="s">
        <v>10</v>
      </c>
      <c r="D8" s="44">
        <v>1</v>
      </c>
      <c r="E8" s="44">
        <v>1</v>
      </c>
      <c r="F8" s="11"/>
      <c r="G8" s="44">
        <v>2</v>
      </c>
      <c r="H8" s="8" t="s">
        <v>11</v>
      </c>
      <c r="I8" s="44">
        <v>1</v>
      </c>
      <c r="J8" s="44">
        <v>1</v>
      </c>
      <c r="K8" s="11"/>
      <c r="L8" s="44">
        <v>2</v>
      </c>
      <c r="M8" s="8" t="s">
        <v>12</v>
      </c>
      <c r="N8" s="44"/>
      <c r="O8" s="44"/>
    </row>
    <row r="9" spans="2:15" ht="30" customHeight="1">
      <c r="B9" s="44">
        <v>3</v>
      </c>
      <c r="C9" s="8" t="s">
        <v>13</v>
      </c>
      <c r="D9" s="44">
        <v>0</v>
      </c>
      <c r="E9" s="44">
        <v>0</v>
      </c>
      <c r="F9" s="11"/>
      <c r="G9" s="44">
        <v>3</v>
      </c>
      <c r="H9" s="8" t="s">
        <v>14</v>
      </c>
      <c r="I9" s="44">
        <v>6</v>
      </c>
      <c r="J9" s="44">
        <v>6</v>
      </c>
      <c r="K9" s="11"/>
      <c r="L9" s="44">
        <v>3</v>
      </c>
      <c r="M9" s="8" t="s">
        <v>15</v>
      </c>
      <c r="N9" s="44"/>
      <c r="O9" s="44"/>
    </row>
    <row r="10" spans="2:15" ht="30" customHeight="1">
      <c r="B10" s="44">
        <v>4</v>
      </c>
      <c r="C10" s="8" t="s">
        <v>16</v>
      </c>
      <c r="D10" s="44">
        <v>0</v>
      </c>
      <c r="E10" s="44">
        <v>0</v>
      </c>
      <c r="F10" s="11"/>
      <c r="G10" s="44">
        <v>4</v>
      </c>
      <c r="H10" s="8" t="s">
        <v>17</v>
      </c>
      <c r="I10" s="44">
        <v>2</v>
      </c>
      <c r="J10" s="44">
        <v>2</v>
      </c>
      <c r="K10" s="11"/>
      <c r="L10" s="44">
        <v>4</v>
      </c>
      <c r="M10" s="8" t="s">
        <v>18</v>
      </c>
      <c r="N10" s="44"/>
      <c r="O10" s="44"/>
    </row>
    <row r="11" spans="2:15" ht="30" customHeight="1">
      <c r="B11" s="44">
        <v>5</v>
      </c>
      <c r="C11" s="8" t="s">
        <v>19</v>
      </c>
      <c r="D11" s="44">
        <v>1</v>
      </c>
      <c r="E11" s="44">
        <v>1</v>
      </c>
      <c r="F11" s="11"/>
      <c r="G11" s="44">
        <v>5</v>
      </c>
      <c r="H11" s="8" t="s">
        <v>20</v>
      </c>
      <c r="I11" s="44">
        <v>0</v>
      </c>
      <c r="J11" s="44">
        <v>0</v>
      </c>
      <c r="K11" s="11"/>
      <c r="L11" s="44">
        <v>5</v>
      </c>
      <c r="M11" s="8" t="s">
        <v>21</v>
      </c>
      <c r="N11" s="44"/>
      <c r="O11" s="44"/>
    </row>
    <row r="12" spans="2:15" ht="30" customHeight="1">
      <c r="B12" s="44">
        <v>6</v>
      </c>
      <c r="C12" s="8" t="s">
        <v>22</v>
      </c>
      <c r="D12" s="44">
        <v>0</v>
      </c>
      <c r="E12" s="44">
        <v>0</v>
      </c>
      <c r="F12" s="11"/>
      <c r="G12" s="44"/>
      <c r="H12" s="8" t="s">
        <v>27</v>
      </c>
      <c r="I12" s="204">
        <v>12</v>
      </c>
      <c r="J12" s="204">
        <v>11</v>
      </c>
      <c r="K12" s="11"/>
      <c r="L12" s="44">
        <v>6</v>
      </c>
      <c r="M12" s="8" t="s">
        <v>23</v>
      </c>
      <c r="N12" s="44"/>
      <c r="O12" s="44"/>
    </row>
    <row r="13" spans="2:15" ht="30" customHeight="1">
      <c r="B13" s="44">
        <v>7</v>
      </c>
      <c r="C13" s="8" t="s">
        <v>24</v>
      </c>
      <c r="D13" s="44">
        <v>0</v>
      </c>
      <c r="E13" s="44">
        <v>0</v>
      </c>
      <c r="F13" s="11"/>
      <c r="G13" s="44"/>
      <c r="H13" s="8" t="s">
        <v>25</v>
      </c>
      <c r="I13" s="44"/>
      <c r="J13" s="44"/>
      <c r="K13" s="11"/>
      <c r="L13" s="44">
        <v>7</v>
      </c>
      <c r="M13" s="8" t="s">
        <v>26</v>
      </c>
      <c r="N13" s="44"/>
      <c r="O13" s="44"/>
    </row>
    <row r="14" spans="2:15" ht="30" customHeight="1">
      <c r="B14" s="44"/>
      <c r="C14" s="8" t="s">
        <v>27</v>
      </c>
      <c r="D14" s="204">
        <v>12</v>
      </c>
      <c r="E14" s="204">
        <v>11</v>
      </c>
      <c r="F14" s="11"/>
      <c r="G14" s="23"/>
      <c r="H14" s="19"/>
      <c r="I14" s="23"/>
      <c r="J14" s="23"/>
      <c r="K14" s="11"/>
      <c r="L14" s="44">
        <v>8</v>
      </c>
      <c r="M14" s="8" t="s">
        <v>28</v>
      </c>
      <c r="N14" s="44"/>
      <c r="O14" s="44"/>
    </row>
    <row r="15" spans="2:15" ht="30" customHeight="1">
      <c r="B15" s="23"/>
      <c r="C15" s="19"/>
      <c r="D15" s="23"/>
      <c r="E15" s="23"/>
      <c r="F15" s="11"/>
      <c r="G15" s="23"/>
      <c r="H15" s="19"/>
      <c r="I15" s="23"/>
      <c r="J15" s="23"/>
      <c r="K15" s="11"/>
      <c r="L15" s="44"/>
      <c r="M15" s="204" t="s">
        <v>27</v>
      </c>
      <c r="N15" s="204">
        <f>SUM(N7:N14)</f>
        <v>12</v>
      </c>
      <c r="O15" s="204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6" t="s">
        <v>516</v>
      </c>
    </row>
    <row r="19" ht="15.75">
      <c r="B19" s="1" t="s">
        <v>517</v>
      </c>
    </row>
    <row r="20" ht="15.75">
      <c r="B20" s="1" t="s">
        <v>518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0" customWidth="1"/>
    <col min="2" max="2" width="28.8515625" style="100" hidden="1" customWidth="1"/>
    <col min="3" max="3" width="48.140625" style="100" customWidth="1"/>
    <col min="4" max="4" width="48.140625" style="100" hidden="1" customWidth="1"/>
    <col min="5" max="5" width="16.28125" style="100" customWidth="1"/>
    <col min="6" max="6" width="16.140625" style="100" customWidth="1"/>
    <col min="7" max="8" width="17.57421875" style="100" customWidth="1"/>
    <col min="9" max="12" width="19.00390625" style="100" customWidth="1"/>
    <col min="13" max="13" width="20.57421875" style="100" customWidth="1"/>
    <col min="14" max="16384" width="9.140625" style="100" customWidth="1"/>
  </cols>
  <sheetData>
    <row r="1" s="101" customFormat="1" ht="14.25"/>
    <row r="2" spans="1:13" s="101" customFormat="1" ht="15">
      <c r="A2" s="105" t="s">
        <v>515</v>
      </c>
      <c r="M2" s="120" t="s">
        <v>454</v>
      </c>
    </row>
    <row r="3" s="101" customFormat="1" ht="14.25"/>
    <row r="4" spans="1:12" s="101" customFormat="1" ht="18.75">
      <c r="A4" s="301" t="s">
        <v>363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3:8" s="101" customFormat="1" ht="15" customHeight="1">
      <c r="C5" s="99"/>
      <c r="E5" s="103"/>
      <c r="F5" s="103"/>
      <c r="G5" s="103"/>
      <c r="H5" s="103"/>
    </row>
    <row r="6" spans="9:13" s="101" customFormat="1" ht="15">
      <c r="I6" s="104"/>
      <c r="K6" s="105"/>
      <c r="M6" s="120" t="s">
        <v>387</v>
      </c>
    </row>
    <row r="7" spans="1:13" s="180" customFormat="1" ht="63" customHeight="1">
      <c r="A7" s="176" t="s">
        <v>343</v>
      </c>
      <c r="B7" s="177"/>
      <c r="C7" s="178" t="s">
        <v>361</v>
      </c>
      <c r="D7" s="179"/>
      <c r="E7" s="178" t="s">
        <v>344</v>
      </c>
      <c r="F7" s="178" t="s">
        <v>345</v>
      </c>
      <c r="G7" s="178" t="s">
        <v>346</v>
      </c>
      <c r="H7" s="178" t="s">
        <v>347</v>
      </c>
      <c r="I7" s="178" t="s">
        <v>348</v>
      </c>
      <c r="J7" s="178" t="s">
        <v>349</v>
      </c>
      <c r="K7" s="178" t="s">
        <v>350</v>
      </c>
      <c r="L7" s="178" t="s">
        <v>351</v>
      </c>
      <c r="M7" s="178" t="s">
        <v>352</v>
      </c>
    </row>
    <row r="8" spans="1:13" s="180" customFormat="1" ht="15">
      <c r="A8" s="181" t="s">
        <v>338</v>
      </c>
      <c r="B8" s="182"/>
      <c r="C8" s="181" t="s">
        <v>341</v>
      </c>
      <c r="D8" s="183"/>
      <c r="E8" s="184" t="s">
        <v>342</v>
      </c>
      <c r="F8" s="184" t="s">
        <v>353</v>
      </c>
      <c r="G8" s="184" t="s">
        <v>354</v>
      </c>
      <c r="H8" s="184" t="s">
        <v>355</v>
      </c>
      <c r="I8" s="184" t="s">
        <v>356</v>
      </c>
      <c r="J8" s="184" t="s">
        <v>357</v>
      </c>
      <c r="K8" s="184" t="s">
        <v>358</v>
      </c>
      <c r="L8" s="184" t="s">
        <v>359</v>
      </c>
      <c r="M8" s="184" t="s">
        <v>360</v>
      </c>
    </row>
    <row r="9" spans="1:13" s="192" customFormat="1" ht="24.75" customHeight="1">
      <c r="A9" s="185">
        <v>1</v>
      </c>
      <c r="B9" s="186" t="e">
        <f>CONCATENATE(#REF!,RIGHT(CONCATENATE("0",#REF!),3),RIGHT(CONCATENATE("0",$A9),2))</f>
        <v>#REF!</v>
      </c>
      <c r="C9" s="187"/>
      <c r="D9" s="188" t="e">
        <f>+VALUE(B9)</f>
        <v>#REF!</v>
      </c>
      <c r="E9" s="189"/>
      <c r="F9" s="189"/>
      <c r="G9" s="190"/>
      <c r="H9" s="190"/>
      <c r="I9" s="190"/>
      <c r="J9" s="191"/>
      <c r="K9" s="191"/>
      <c r="L9" s="190"/>
      <c r="M9" s="190"/>
    </row>
    <row r="10" spans="1:13" s="192" customFormat="1" ht="24.75" customHeight="1">
      <c r="A10" s="185"/>
      <c r="B10" s="186"/>
      <c r="C10" s="193" t="s">
        <v>339</v>
      </c>
      <c r="D10" s="188"/>
      <c r="E10" s="189"/>
      <c r="F10" s="189"/>
      <c r="G10" s="190"/>
      <c r="H10" s="190"/>
      <c r="I10" s="190"/>
      <c r="J10" s="191"/>
      <c r="K10" s="191"/>
      <c r="L10" s="190"/>
      <c r="M10" s="190"/>
    </row>
    <row r="11" spans="1:13" s="192" customFormat="1" ht="24.75" customHeight="1">
      <c r="A11" s="185"/>
      <c r="B11" s="186"/>
      <c r="C11" s="193" t="s">
        <v>340</v>
      </c>
      <c r="D11" s="188"/>
      <c r="E11" s="189"/>
      <c r="F11" s="189"/>
      <c r="G11" s="190"/>
      <c r="H11" s="190"/>
      <c r="I11" s="190"/>
      <c r="J11" s="191"/>
      <c r="K11" s="191"/>
      <c r="L11" s="190"/>
      <c r="M11" s="190"/>
    </row>
    <row r="12" spans="1:13" s="192" customFormat="1" ht="24.75" customHeight="1">
      <c r="A12" s="185"/>
      <c r="B12" s="186"/>
      <c r="C12" s="193" t="s">
        <v>362</v>
      </c>
      <c r="D12" s="188"/>
      <c r="E12" s="189"/>
      <c r="F12" s="189"/>
      <c r="G12" s="190"/>
      <c r="H12" s="190"/>
      <c r="I12" s="190"/>
      <c r="J12" s="191"/>
      <c r="K12" s="191"/>
      <c r="L12" s="190"/>
      <c r="M12" s="190"/>
    </row>
    <row r="13" spans="1:13" s="192" customFormat="1" ht="24.75" customHeight="1">
      <c r="A13" s="185">
        <f>A9+1</f>
        <v>2</v>
      </c>
      <c r="B13" s="186" t="e">
        <f>CONCATENATE(#REF!,RIGHT(CONCATENATE("0",#REF!),3),RIGHT(CONCATENATE("0",$A13),2))</f>
        <v>#REF!</v>
      </c>
      <c r="C13" s="187"/>
      <c r="D13" s="188" t="e">
        <f aca="true" t="shared" si="0" ref="D13:D37">+VALUE(B13)</f>
        <v>#REF!</v>
      </c>
      <c r="E13" s="189"/>
      <c r="F13" s="189"/>
      <c r="G13" s="190"/>
      <c r="H13" s="190"/>
      <c r="I13" s="190"/>
      <c r="J13" s="191"/>
      <c r="K13" s="191"/>
      <c r="L13" s="190"/>
      <c r="M13" s="190"/>
    </row>
    <row r="14" spans="1:13" s="192" customFormat="1" ht="24.75" customHeight="1">
      <c r="A14" s="185"/>
      <c r="B14" s="186"/>
      <c r="C14" s="193" t="s">
        <v>339</v>
      </c>
      <c r="D14" s="188"/>
      <c r="E14" s="189"/>
      <c r="F14" s="189"/>
      <c r="G14" s="190"/>
      <c r="H14" s="190"/>
      <c r="I14" s="190"/>
      <c r="J14" s="191"/>
      <c r="K14" s="191"/>
      <c r="L14" s="190"/>
      <c r="M14" s="190"/>
    </row>
    <row r="15" spans="1:13" s="192" customFormat="1" ht="24.75" customHeight="1">
      <c r="A15" s="185"/>
      <c r="B15" s="186"/>
      <c r="C15" s="193" t="s">
        <v>340</v>
      </c>
      <c r="D15" s="188"/>
      <c r="E15" s="189"/>
      <c r="F15" s="189"/>
      <c r="G15" s="190"/>
      <c r="H15" s="190"/>
      <c r="I15" s="190"/>
      <c r="J15" s="191"/>
      <c r="K15" s="191"/>
      <c r="L15" s="190"/>
      <c r="M15" s="190"/>
    </row>
    <row r="16" spans="1:13" s="192" customFormat="1" ht="24.75" customHeight="1">
      <c r="A16" s="185"/>
      <c r="B16" s="186"/>
      <c r="C16" s="193" t="s">
        <v>362</v>
      </c>
      <c r="D16" s="188"/>
      <c r="E16" s="189"/>
      <c r="F16" s="189"/>
      <c r="G16" s="190"/>
      <c r="H16" s="190"/>
      <c r="I16" s="190"/>
      <c r="J16" s="191"/>
      <c r="K16" s="191"/>
      <c r="L16" s="190"/>
      <c r="M16" s="190"/>
    </row>
    <row r="17" spans="1:13" s="192" customFormat="1" ht="24.75" customHeight="1">
      <c r="A17" s="185">
        <f>A13+1</f>
        <v>3</v>
      </c>
      <c r="B17" s="186" t="e">
        <f>CONCATENATE(#REF!,RIGHT(CONCATENATE("0",#REF!),3),RIGHT(CONCATENATE("0",$A17),2))</f>
        <v>#REF!</v>
      </c>
      <c r="C17" s="187"/>
      <c r="D17" s="188" t="e">
        <f t="shared" si="0"/>
        <v>#REF!</v>
      </c>
      <c r="E17" s="189"/>
      <c r="F17" s="189"/>
      <c r="G17" s="190"/>
      <c r="H17" s="190"/>
      <c r="I17" s="190"/>
      <c r="J17" s="191"/>
      <c r="K17" s="191"/>
      <c r="L17" s="190"/>
      <c r="M17" s="190"/>
    </row>
    <row r="18" spans="1:13" s="192" customFormat="1" ht="24.75" customHeight="1">
      <c r="A18" s="185"/>
      <c r="B18" s="186"/>
      <c r="C18" s="193" t="s">
        <v>339</v>
      </c>
      <c r="D18" s="188"/>
      <c r="E18" s="189"/>
      <c r="F18" s="189"/>
      <c r="G18" s="190"/>
      <c r="H18" s="190"/>
      <c r="I18" s="190"/>
      <c r="J18" s="191"/>
      <c r="K18" s="191"/>
      <c r="L18" s="190"/>
      <c r="M18" s="190"/>
    </row>
    <row r="19" spans="1:13" s="192" customFormat="1" ht="24.75" customHeight="1">
      <c r="A19" s="185"/>
      <c r="B19" s="186"/>
      <c r="C19" s="193" t="s">
        <v>340</v>
      </c>
      <c r="D19" s="188"/>
      <c r="E19" s="189"/>
      <c r="F19" s="189"/>
      <c r="G19" s="190"/>
      <c r="H19" s="190"/>
      <c r="I19" s="190"/>
      <c r="J19" s="191"/>
      <c r="K19" s="191"/>
      <c r="L19" s="190"/>
      <c r="M19" s="190"/>
    </row>
    <row r="20" spans="1:13" s="192" customFormat="1" ht="24.75" customHeight="1">
      <c r="A20" s="185"/>
      <c r="B20" s="186"/>
      <c r="C20" s="193" t="s">
        <v>362</v>
      </c>
      <c r="D20" s="188"/>
      <c r="E20" s="189"/>
      <c r="F20" s="189"/>
      <c r="G20" s="190"/>
      <c r="H20" s="190"/>
      <c r="I20" s="190"/>
      <c r="J20" s="191"/>
      <c r="K20" s="191"/>
      <c r="L20" s="190"/>
      <c r="M20" s="190"/>
    </row>
    <row r="21" spans="1:13" s="192" customFormat="1" ht="24.75" customHeight="1">
      <c r="A21" s="185">
        <f>A17+1</f>
        <v>4</v>
      </c>
      <c r="B21" s="186" t="e">
        <f>CONCATENATE(#REF!,RIGHT(CONCATENATE("0",#REF!),3),RIGHT(CONCATENATE("0",$A21),2))</f>
        <v>#REF!</v>
      </c>
      <c r="C21" s="187"/>
      <c r="D21" s="188" t="e">
        <f t="shared" si="0"/>
        <v>#REF!</v>
      </c>
      <c r="E21" s="189"/>
      <c r="F21" s="189"/>
      <c r="G21" s="190"/>
      <c r="H21" s="190"/>
      <c r="I21" s="190"/>
      <c r="J21" s="191"/>
      <c r="K21" s="191"/>
      <c r="L21" s="190"/>
      <c r="M21" s="190"/>
    </row>
    <row r="22" spans="1:13" s="192" customFormat="1" ht="24.75" customHeight="1">
      <c r="A22" s="185">
        <f aca="true" t="shared" si="1" ref="A22:A37">A21+1</f>
        <v>5</v>
      </c>
      <c r="B22" s="186" t="e">
        <f>CONCATENATE(#REF!,RIGHT(CONCATENATE("0",#REF!),3),RIGHT(CONCATENATE("0",$A22),2))</f>
        <v>#REF!</v>
      </c>
      <c r="C22" s="187"/>
      <c r="D22" s="188" t="e">
        <f t="shared" si="0"/>
        <v>#REF!</v>
      </c>
      <c r="E22" s="189"/>
      <c r="F22" s="189"/>
      <c r="G22" s="190"/>
      <c r="H22" s="190"/>
      <c r="I22" s="191"/>
      <c r="J22" s="191"/>
      <c r="K22" s="191"/>
      <c r="L22" s="190"/>
      <c r="M22" s="190"/>
    </row>
    <row r="23" spans="1:13" s="192" customFormat="1" ht="24.75" customHeight="1">
      <c r="A23" s="185">
        <f t="shared" si="1"/>
        <v>6</v>
      </c>
      <c r="B23" s="186" t="e">
        <f>CONCATENATE(#REF!,RIGHT(CONCATENATE("0",#REF!),3),RIGHT(CONCATENATE("0",$A23),2))</f>
        <v>#REF!</v>
      </c>
      <c r="C23" s="187"/>
      <c r="D23" s="188" t="e">
        <f t="shared" si="0"/>
        <v>#REF!</v>
      </c>
      <c r="E23" s="189"/>
      <c r="F23" s="189"/>
      <c r="G23" s="190"/>
      <c r="H23" s="190"/>
      <c r="I23" s="191"/>
      <c r="J23" s="191"/>
      <c r="K23" s="191"/>
      <c r="L23" s="190"/>
      <c r="M23" s="190"/>
    </row>
    <row r="24" spans="1:13" s="192" customFormat="1" ht="24.75" customHeight="1">
      <c r="A24" s="185">
        <f t="shared" si="1"/>
        <v>7</v>
      </c>
      <c r="B24" s="186" t="e">
        <f>CONCATENATE(#REF!,RIGHT(CONCATENATE("0",#REF!),3),RIGHT(CONCATENATE("0",$A24),2))</f>
        <v>#REF!</v>
      </c>
      <c r="C24" s="194"/>
      <c r="D24" s="188" t="e">
        <f t="shared" si="0"/>
        <v>#REF!</v>
      </c>
      <c r="E24" s="189"/>
      <c r="F24" s="189"/>
      <c r="G24" s="190"/>
      <c r="H24" s="190"/>
      <c r="I24" s="190"/>
      <c r="J24" s="190"/>
      <c r="K24" s="190"/>
      <c r="L24" s="190"/>
      <c r="M24" s="190"/>
    </row>
    <row r="25" spans="1:13" s="192" customFormat="1" ht="24.75" customHeight="1">
      <c r="A25" s="185">
        <f t="shared" si="1"/>
        <v>8</v>
      </c>
      <c r="B25" s="186" t="e">
        <f>CONCATENATE(#REF!,RIGHT(CONCATENATE("0",#REF!),3),RIGHT(CONCATENATE("0",$A25),2))</f>
        <v>#REF!</v>
      </c>
      <c r="C25" s="194"/>
      <c r="D25" s="188" t="e">
        <f t="shared" si="0"/>
        <v>#REF!</v>
      </c>
      <c r="E25" s="189"/>
      <c r="F25" s="189"/>
      <c r="G25" s="190"/>
      <c r="H25" s="190"/>
      <c r="I25" s="190"/>
      <c r="J25" s="190"/>
      <c r="K25" s="190"/>
      <c r="L25" s="190"/>
      <c r="M25" s="190"/>
    </row>
    <row r="26" spans="1:13" s="192" customFormat="1" ht="24.75" customHeight="1">
      <c r="A26" s="185">
        <f t="shared" si="1"/>
        <v>9</v>
      </c>
      <c r="B26" s="186" t="e">
        <f>CONCATENATE(#REF!,RIGHT(CONCATENATE("0",#REF!),3),RIGHT(CONCATENATE("0",$A26),2))</f>
        <v>#REF!</v>
      </c>
      <c r="C26" s="194"/>
      <c r="D26" s="188" t="e">
        <f t="shared" si="0"/>
        <v>#REF!</v>
      </c>
      <c r="E26" s="189"/>
      <c r="F26" s="189"/>
      <c r="G26" s="190"/>
      <c r="H26" s="190"/>
      <c r="I26" s="190"/>
      <c r="J26" s="190"/>
      <c r="K26" s="190"/>
      <c r="L26" s="190"/>
      <c r="M26" s="190"/>
    </row>
    <row r="27" spans="1:13" s="192" customFormat="1" ht="24.75" customHeight="1">
      <c r="A27" s="185">
        <f t="shared" si="1"/>
        <v>10</v>
      </c>
      <c r="B27" s="186" t="e">
        <f>CONCATENATE(#REF!,RIGHT(CONCATENATE("0",#REF!),3),RIGHT(CONCATENATE("0",$A27),2))</f>
        <v>#REF!</v>
      </c>
      <c r="C27" s="194"/>
      <c r="D27" s="188" t="e">
        <f t="shared" si="0"/>
        <v>#REF!</v>
      </c>
      <c r="E27" s="189"/>
      <c r="F27" s="189"/>
      <c r="G27" s="190"/>
      <c r="H27" s="190"/>
      <c r="I27" s="190"/>
      <c r="J27" s="190"/>
      <c r="K27" s="190"/>
      <c r="L27" s="190"/>
      <c r="M27" s="190"/>
    </row>
    <row r="28" spans="1:13" s="192" customFormat="1" ht="24.75" customHeight="1">
      <c r="A28" s="185">
        <f t="shared" si="1"/>
        <v>11</v>
      </c>
      <c r="B28" s="186" t="e">
        <f>CONCATENATE(#REF!,RIGHT(CONCATENATE("0",#REF!),3),RIGHT(CONCATENATE("0",$A28),2))</f>
        <v>#REF!</v>
      </c>
      <c r="C28" s="194"/>
      <c r="D28" s="188" t="e">
        <f t="shared" si="0"/>
        <v>#REF!</v>
      </c>
      <c r="E28" s="189"/>
      <c r="F28" s="189"/>
      <c r="G28" s="190"/>
      <c r="H28" s="190"/>
      <c r="I28" s="190"/>
      <c r="J28" s="190"/>
      <c r="K28" s="190"/>
      <c r="L28" s="190"/>
      <c r="M28" s="190"/>
    </row>
    <row r="29" spans="1:13" s="192" customFormat="1" ht="24.75" customHeight="1">
      <c r="A29" s="185">
        <f t="shared" si="1"/>
        <v>12</v>
      </c>
      <c r="B29" s="186" t="e">
        <f>CONCATENATE(#REF!,RIGHT(CONCATENATE("0",#REF!),3),RIGHT(CONCATENATE("0",$A29),2))</f>
        <v>#REF!</v>
      </c>
      <c r="C29" s="194"/>
      <c r="D29" s="188" t="e">
        <f t="shared" si="0"/>
        <v>#REF!</v>
      </c>
      <c r="E29" s="189"/>
      <c r="F29" s="189"/>
      <c r="G29" s="190"/>
      <c r="H29" s="190"/>
      <c r="I29" s="190"/>
      <c r="J29" s="190"/>
      <c r="K29" s="190"/>
      <c r="L29" s="190"/>
      <c r="M29" s="190"/>
    </row>
    <row r="30" spans="1:13" s="192" customFormat="1" ht="24.75" customHeight="1">
      <c r="A30" s="185">
        <f t="shared" si="1"/>
        <v>13</v>
      </c>
      <c r="B30" s="186" t="e">
        <f>CONCATENATE(#REF!,RIGHT(CONCATENATE("0",#REF!),3),RIGHT(CONCATENATE("0",$A30),2))</f>
        <v>#REF!</v>
      </c>
      <c r="C30" s="194"/>
      <c r="D30" s="188" t="e">
        <f t="shared" si="0"/>
        <v>#REF!</v>
      </c>
      <c r="E30" s="189"/>
      <c r="F30" s="189"/>
      <c r="G30" s="190"/>
      <c r="H30" s="190"/>
      <c r="I30" s="190"/>
      <c r="J30" s="190"/>
      <c r="K30" s="190"/>
      <c r="L30" s="190"/>
      <c r="M30" s="190"/>
    </row>
    <row r="31" spans="1:13" s="192" customFormat="1" ht="24.75" customHeight="1">
      <c r="A31" s="185">
        <f t="shared" si="1"/>
        <v>14</v>
      </c>
      <c r="B31" s="186" t="e">
        <f>CONCATENATE(#REF!,RIGHT(CONCATENATE("0",#REF!),3),RIGHT(CONCATENATE("0",$A31),2))</f>
        <v>#REF!</v>
      </c>
      <c r="C31" s="194"/>
      <c r="D31" s="188" t="e">
        <f t="shared" si="0"/>
        <v>#REF!</v>
      </c>
      <c r="E31" s="189"/>
      <c r="F31" s="189"/>
      <c r="G31" s="190"/>
      <c r="H31" s="190"/>
      <c r="I31" s="190"/>
      <c r="J31" s="190"/>
      <c r="K31" s="190"/>
      <c r="L31" s="190"/>
      <c r="M31" s="190"/>
    </row>
    <row r="32" spans="1:13" s="192" customFormat="1" ht="24.75" customHeight="1">
      <c r="A32" s="185">
        <f t="shared" si="1"/>
        <v>15</v>
      </c>
      <c r="B32" s="186" t="e">
        <f>CONCATENATE(#REF!,RIGHT(CONCATENATE("0",#REF!),3),RIGHT(CONCATENATE("0",$A32),2))</f>
        <v>#REF!</v>
      </c>
      <c r="C32" s="194"/>
      <c r="D32" s="188" t="e">
        <f t="shared" si="0"/>
        <v>#REF!</v>
      </c>
      <c r="E32" s="189"/>
      <c r="F32" s="189"/>
      <c r="G32" s="190"/>
      <c r="H32" s="190"/>
      <c r="I32" s="190"/>
      <c r="J32" s="190"/>
      <c r="K32" s="190"/>
      <c r="L32" s="190"/>
      <c r="M32" s="190"/>
    </row>
    <row r="33" spans="1:13" s="192" customFormat="1" ht="24.75" customHeight="1">
      <c r="A33" s="185">
        <f t="shared" si="1"/>
        <v>16</v>
      </c>
      <c r="B33" s="186" t="e">
        <f>CONCATENATE(#REF!,RIGHT(CONCATENATE("0",#REF!),3),RIGHT(CONCATENATE("0",$A33),2))</f>
        <v>#REF!</v>
      </c>
      <c r="C33" s="194"/>
      <c r="D33" s="188" t="e">
        <f t="shared" si="0"/>
        <v>#REF!</v>
      </c>
      <c r="E33" s="189"/>
      <c r="F33" s="189"/>
      <c r="G33" s="190"/>
      <c r="H33" s="190"/>
      <c r="I33" s="190"/>
      <c r="J33" s="190"/>
      <c r="K33" s="190"/>
      <c r="L33" s="190"/>
      <c r="M33" s="190"/>
    </row>
    <row r="34" spans="1:13" s="192" customFormat="1" ht="24.75" customHeight="1">
      <c r="A34" s="185">
        <f t="shared" si="1"/>
        <v>17</v>
      </c>
      <c r="B34" s="186" t="e">
        <f>CONCATENATE(#REF!,RIGHT(CONCATENATE("0",#REF!),3),RIGHT(CONCATENATE("0",$A34),2))</f>
        <v>#REF!</v>
      </c>
      <c r="C34" s="194"/>
      <c r="D34" s="188" t="e">
        <f t="shared" si="0"/>
        <v>#REF!</v>
      </c>
      <c r="E34" s="189"/>
      <c r="F34" s="189"/>
      <c r="G34" s="190"/>
      <c r="H34" s="190"/>
      <c r="I34" s="190"/>
      <c r="J34" s="190"/>
      <c r="K34" s="190"/>
      <c r="L34" s="190"/>
      <c r="M34" s="190"/>
    </row>
    <row r="35" spans="1:13" s="192" customFormat="1" ht="24.75" customHeight="1">
      <c r="A35" s="185">
        <f t="shared" si="1"/>
        <v>18</v>
      </c>
      <c r="B35" s="186" t="e">
        <f>CONCATENATE(#REF!,RIGHT(CONCATENATE("0",#REF!),3),RIGHT(CONCATENATE("0",$A35),2))</f>
        <v>#REF!</v>
      </c>
      <c r="C35" s="194"/>
      <c r="D35" s="188" t="e">
        <f t="shared" si="0"/>
        <v>#REF!</v>
      </c>
      <c r="E35" s="189"/>
      <c r="F35" s="189"/>
      <c r="G35" s="190"/>
      <c r="H35" s="190"/>
      <c r="I35" s="190"/>
      <c r="J35" s="190"/>
      <c r="K35" s="190"/>
      <c r="L35" s="190"/>
      <c r="M35" s="190"/>
    </row>
    <row r="36" spans="1:13" s="192" customFormat="1" ht="24.75" customHeight="1">
      <c r="A36" s="185">
        <f t="shared" si="1"/>
        <v>19</v>
      </c>
      <c r="B36" s="186" t="e">
        <f>CONCATENATE(#REF!,RIGHT(CONCATENATE("0",#REF!),3),RIGHT(CONCATENATE("0",$A36),2))</f>
        <v>#REF!</v>
      </c>
      <c r="C36" s="194"/>
      <c r="D36" s="188" t="e">
        <f t="shared" si="0"/>
        <v>#REF!</v>
      </c>
      <c r="E36" s="189"/>
      <c r="F36" s="189"/>
      <c r="G36" s="190"/>
      <c r="H36" s="190"/>
      <c r="I36" s="190"/>
      <c r="J36" s="190"/>
      <c r="K36" s="190"/>
      <c r="L36" s="190"/>
      <c r="M36" s="190"/>
    </row>
    <row r="37" spans="1:13" s="192" customFormat="1" ht="24.75" customHeight="1">
      <c r="A37" s="185">
        <f t="shared" si="1"/>
        <v>20</v>
      </c>
      <c r="B37" s="186" t="e">
        <f>CONCATENATE(#REF!,RIGHT(CONCATENATE("0",#REF!),3),RIGHT(CONCATENATE("0",$A37),2))</f>
        <v>#REF!</v>
      </c>
      <c r="C37" s="194"/>
      <c r="D37" s="188" t="e">
        <f t="shared" si="0"/>
        <v>#REF!</v>
      </c>
      <c r="E37" s="189"/>
      <c r="F37" s="189"/>
      <c r="G37" s="190"/>
      <c r="H37" s="190"/>
      <c r="I37" s="190"/>
      <c r="J37" s="190"/>
      <c r="K37" s="190"/>
      <c r="L37" s="190"/>
      <c r="M37" s="190"/>
    </row>
    <row r="38" spans="1:13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6" t="s">
        <v>515</v>
      </c>
      <c r="I2" s="6"/>
    </row>
    <row r="3" ht="15.75">
      <c r="I3" s="22" t="s">
        <v>455</v>
      </c>
    </row>
    <row r="5" spans="1:13" ht="15.75">
      <c r="A5" s="302" t="s">
        <v>386</v>
      </c>
      <c r="B5" s="302"/>
      <c r="C5" s="302"/>
      <c r="D5" s="302"/>
      <c r="E5" s="302"/>
      <c r="F5" s="302"/>
      <c r="G5" s="302"/>
      <c r="H5" s="302"/>
      <c r="I5" s="302"/>
      <c r="J5" s="5"/>
      <c r="K5" s="5"/>
      <c r="L5" s="5"/>
      <c r="M5" s="5"/>
    </row>
    <row r="8" spans="1:13" ht="15.75">
      <c r="A8" s="5" t="s">
        <v>107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387</v>
      </c>
    </row>
    <row r="11" spans="1:13" ht="60.75" customHeight="1">
      <c r="A11" s="8" t="s">
        <v>101</v>
      </c>
      <c r="B11" s="8" t="s">
        <v>0</v>
      </c>
      <c r="C11" s="8" t="s">
        <v>457</v>
      </c>
      <c r="D11" s="243" t="s">
        <v>109</v>
      </c>
      <c r="E11" s="243"/>
      <c r="F11" s="243"/>
      <c r="G11" s="243" t="s">
        <v>110</v>
      </c>
      <c r="H11" s="243"/>
      <c r="I11" s="243"/>
      <c r="J11" s="11"/>
      <c r="K11" s="11"/>
      <c r="L11" s="11"/>
      <c r="M11" s="11"/>
    </row>
    <row r="12" spans="1:9" ht="15.75">
      <c r="A12" s="9"/>
      <c r="B12" s="9"/>
      <c r="C12" s="9"/>
      <c r="D12" s="97" t="s">
        <v>445</v>
      </c>
      <c r="E12" s="97" t="s">
        <v>337</v>
      </c>
      <c r="F12" s="97" t="s">
        <v>444</v>
      </c>
      <c r="G12" s="97" t="s">
        <v>445</v>
      </c>
      <c r="H12" s="97" t="s">
        <v>337</v>
      </c>
      <c r="I12" s="97" t="s">
        <v>444</v>
      </c>
    </row>
    <row r="13" spans="1:9" ht="15.75">
      <c r="A13" s="307" t="s">
        <v>102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07"/>
      <c r="B14" s="9"/>
      <c r="C14" s="9"/>
      <c r="D14" s="9"/>
      <c r="E14" s="9"/>
      <c r="F14" s="9"/>
      <c r="G14" s="9"/>
      <c r="H14" s="9"/>
      <c r="I14" s="9"/>
    </row>
    <row r="15" spans="1:9" ht="15.75">
      <c r="A15" s="307"/>
      <c r="B15" s="9"/>
      <c r="C15" s="9"/>
      <c r="D15" s="9"/>
      <c r="E15" s="9"/>
      <c r="F15" s="9"/>
      <c r="G15" s="9"/>
      <c r="H15" s="9"/>
      <c r="I15" s="9"/>
    </row>
    <row r="16" spans="1:9" ht="15.75">
      <c r="A16" s="307" t="s">
        <v>103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07"/>
      <c r="B17" s="9"/>
      <c r="C17" s="9"/>
      <c r="D17" s="9"/>
      <c r="E17" s="9"/>
      <c r="F17" s="9"/>
      <c r="G17" s="9"/>
      <c r="H17" s="9"/>
      <c r="I17" s="9"/>
    </row>
    <row r="18" spans="1:9" ht="15.75">
      <c r="A18" s="307"/>
      <c r="B18" s="9"/>
      <c r="C18" s="9"/>
      <c r="D18" s="9"/>
      <c r="E18" s="9"/>
      <c r="F18" s="9"/>
      <c r="G18" s="9"/>
      <c r="H18" s="9"/>
      <c r="I18" s="9"/>
    </row>
    <row r="19" spans="1:9" ht="15.75">
      <c r="A19" s="307" t="s">
        <v>104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07"/>
      <c r="B20" s="9"/>
      <c r="C20" s="9"/>
      <c r="D20" s="9"/>
      <c r="E20" s="9"/>
      <c r="F20" s="9"/>
      <c r="G20" s="9"/>
      <c r="H20" s="9"/>
      <c r="I20" s="9"/>
    </row>
    <row r="21" spans="1:9" ht="15.75">
      <c r="A21" s="307"/>
      <c r="B21" s="9"/>
      <c r="C21" s="9"/>
      <c r="D21" s="9"/>
      <c r="E21" s="9"/>
      <c r="F21" s="9"/>
      <c r="G21" s="9"/>
      <c r="H21" s="9"/>
      <c r="I21" s="9"/>
    </row>
    <row r="22" spans="1:9" ht="15.75">
      <c r="A22" s="307" t="s">
        <v>105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07"/>
      <c r="B23" s="9"/>
      <c r="C23" s="9"/>
      <c r="D23" s="9"/>
      <c r="E23" s="9"/>
      <c r="F23" s="9"/>
      <c r="G23" s="9"/>
      <c r="H23" s="9"/>
      <c r="I23" s="9"/>
    </row>
    <row r="24" spans="1:9" ht="15.75">
      <c r="A24" s="307"/>
      <c r="B24" s="9"/>
      <c r="C24" s="9"/>
      <c r="D24" s="9"/>
      <c r="E24" s="9"/>
      <c r="F24" s="9"/>
      <c r="G24" s="9"/>
      <c r="H24" s="9"/>
      <c r="I24" s="9"/>
    </row>
    <row r="25" spans="1:9" ht="15.75">
      <c r="A25" s="303" t="s">
        <v>106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04"/>
      <c r="B26" s="9"/>
      <c r="C26" s="9"/>
      <c r="D26" s="9"/>
      <c r="E26" s="9"/>
      <c r="F26" s="9"/>
      <c r="G26" s="9"/>
      <c r="H26" s="9"/>
      <c r="I26" s="9"/>
    </row>
    <row r="27" spans="1:9" ht="15.75">
      <c r="A27" s="305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108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387</v>
      </c>
    </row>
    <row r="35" spans="1:9" ht="63" customHeight="1">
      <c r="A35" s="8" t="s">
        <v>435</v>
      </c>
      <c r="B35" s="8" t="s">
        <v>0</v>
      </c>
      <c r="C35" s="8" t="s">
        <v>458</v>
      </c>
      <c r="D35" s="243" t="s">
        <v>109</v>
      </c>
      <c r="E35" s="243"/>
      <c r="F35" s="243"/>
      <c r="G35" s="243" t="s">
        <v>110</v>
      </c>
      <c r="H35" s="243"/>
      <c r="I35" s="243"/>
    </row>
    <row r="36" spans="1:9" ht="15.75">
      <c r="A36" s="9"/>
      <c r="B36" s="9"/>
      <c r="C36" s="9"/>
      <c r="D36" s="97" t="s">
        <v>445</v>
      </c>
      <c r="E36" s="97" t="s">
        <v>337</v>
      </c>
      <c r="F36" s="97" t="s">
        <v>444</v>
      </c>
      <c r="G36" s="97" t="s">
        <v>445</v>
      </c>
      <c r="H36" s="97" t="s">
        <v>337</v>
      </c>
      <c r="I36" s="97" t="s">
        <v>444</v>
      </c>
    </row>
    <row r="37" spans="1:9" ht="15.75">
      <c r="A37" s="306" t="s">
        <v>102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06"/>
      <c r="B38" s="9"/>
      <c r="C38" s="9"/>
      <c r="D38" s="9"/>
      <c r="E38" s="9"/>
      <c r="F38" s="9"/>
      <c r="G38" s="9"/>
      <c r="H38" s="9"/>
      <c r="I38" s="9"/>
    </row>
    <row r="39" spans="1:9" ht="15.75">
      <c r="A39" s="306"/>
      <c r="B39" s="9"/>
      <c r="C39" s="9"/>
      <c r="D39" s="9"/>
      <c r="E39" s="9"/>
      <c r="F39" s="9"/>
      <c r="G39" s="9"/>
      <c r="H39" s="9"/>
      <c r="I39" s="9"/>
    </row>
    <row r="40" spans="1:9" ht="15.75">
      <c r="A40" s="306" t="s">
        <v>103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06"/>
      <c r="B41" s="9"/>
      <c r="C41" s="9"/>
      <c r="D41" s="9"/>
      <c r="E41" s="9"/>
      <c r="F41" s="9"/>
      <c r="G41" s="9"/>
      <c r="H41" s="9"/>
      <c r="I41" s="9"/>
    </row>
    <row r="42" spans="1:9" ht="15.75">
      <c r="A42" s="306"/>
      <c r="B42" s="9"/>
      <c r="C42" s="9"/>
      <c r="D42" s="9"/>
      <c r="E42" s="9"/>
      <c r="F42" s="9"/>
      <c r="G42" s="9"/>
      <c r="H42" s="9"/>
      <c r="I42" s="9"/>
    </row>
    <row r="43" spans="1:9" ht="15.75">
      <c r="A43" s="306" t="s">
        <v>104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06"/>
      <c r="B44" s="9"/>
      <c r="C44" s="9"/>
      <c r="D44" s="9"/>
      <c r="E44" s="9"/>
      <c r="F44" s="9"/>
      <c r="G44" s="9"/>
      <c r="H44" s="9"/>
      <c r="I44" s="9"/>
    </row>
    <row r="45" spans="1:9" ht="15.75">
      <c r="A45" s="306"/>
      <c r="B45" s="9"/>
      <c r="C45" s="9"/>
      <c r="D45" s="9"/>
      <c r="E45" s="9"/>
      <c r="F45" s="9"/>
      <c r="G45" s="9"/>
      <c r="H45" s="9"/>
      <c r="I45" s="9"/>
    </row>
    <row r="46" spans="1:9" ht="15.75">
      <c r="A46" s="306" t="s">
        <v>105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06"/>
      <c r="B47" s="9"/>
      <c r="C47" s="9"/>
      <c r="D47" s="9"/>
      <c r="E47" s="9"/>
      <c r="F47" s="9"/>
      <c r="G47" s="9"/>
      <c r="H47" s="9"/>
      <c r="I47" s="9"/>
    </row>
    <row r="48" spans="1:9" ht="15.75">
      <c r="A48" s="306"/>
      <c r="B48" s="9"/>
      <c r="C48" s="9"/>
      <c r="D48" s="9"/>
      <c r="E48" s="9"/>
      <c r="F48" s="9"/>
      <c r="G48" s="9"/>
      <c r="H48" s="9"/>
      <c r="I48" s="9"/>
    </row>
    <row r="49" spans="1:9" ht="15.75">
      <c r="A49" s="306" t="s">
        <v>106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06"/>
      <c r="B50" s="9"/>
      <c r="C50" s="9"/>
      <c r="D50" s="9"/>
      <c r="E50" s="9"/>
      <c r="F50" s="9"/>
      <c r="G50" s="9"/>
      <c r="H50" s="9"/>
      <c r="I50" s="9"/>
    </row>
    <row r="51" spans="1:9" ht="15.75">
      <c r="A51" s="306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49:A51"/>
    <mergeCell ref="A46:A48"/>
    <mergeCell ref="G11:I11"/>
    <mergeCell ref="A13:A15"/>
    <mergeCell ref="A16:A18"/>
    <mergeCell ref="A43:A45"/>
    <mergeCell ref="A40:A42"/>
    <mergeCell ref="A5:I5"/>
    <mergeCell ref="A25:A27"/>
    <mergeCell ref="A37:A39"/>
    <mergeCell ref="D11:F11"/>
    <mergeCell ref="A19:A21"/>
    <mergeCell ref="D35:F35"/>
    <mergeCell ref="G35:I35"/>
    <mergeCell ref="A22:A24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5" customWidth="1"/>
    <col min="2" max="2" width="44.00390625" style="45" customWidth="1"/>
    <col min="3" max="3" width="26.421875" style="45" bestFit="1" customWidth="1"/>
    <col min="4" max="4" width="21.8515625" style="45" customWidth="1"/>
    <col min="5" max="5" width="22.7109375" style="45" customWidth="1"/>
    <col min="6" max="6" width="22.28125" style="45" customWidth="1"/>
    <col min="7" max="7" width="21.421875" style="45" customWidth="1"/>
    <col min="8" max="10" width="21.8515625" style="45" customWidth="1"/>
    <col min="11" max="11" width="21.140625" style="45" customWidth="1"/>
    <col min="12" max="12" width="22.140625" style="45" customWidth="1"/>
    <col min="13" max="13" width="15.57421875" style="45" customWidth="1"/>
    <col min="14" max="14" width="14.140625" style="45" customWidth="1"/>
    <col min="15" max="15" width="15.140625" style="45" customWidth="1"/>
    <col min="16" max="16" width="13.8515625" style="45" customWidth="1"/>
    <col min="17" max="18" width="14.8515625" style="45" customWidth="1"/>
    <col min="19" max="19" width="15.140625" style="45" customWidth="1"/>
    <col min="20" max="20" width="13.140625" style="45" customWidth="1"/>
    <col min="21" max="21" width="7.421875" style="45" customWidth="1"/>
    <col min="22" max="22" width="22.57421875" style="45" customWidth="1"/>
    <col min="23" max="23" width="14.421875" style="45" customWidth="1"/>
    <col min="24" max="24" width="12.7109375" style="45" customWidth="1"/>
    <col min="25" max="16384" width="9.140625" style="45" customWidth="1"/>
  </cols>
  <sheetData>
    <row r="2" ht="15.75">
      <c r="L2" s="21" t="s">
        <v>456</v>
      </c>
    </row>
    <row r="3" ht="15.75">
      <c r="K3" s="46"/>
    </row>
    <row r="4" spans="1:18" ht="38.25" customHeight="1">
      <c r="A4" s="308" t="s">
        <v>364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N4" s="48"/>
      <c r="O4" s="48"/>
      <c r="P4" s="48"/>
      <c r="Q4" s="48"/>
      <c r="R4" s="48"/>
    </row>
    <row r="5" spans="2:18" ht="15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N5" s="48"/>
      <c r="O5" s="48"/>
      <c r="P5" s="48"/>
      <c r="Q5" s="48"/>
      <c r="R5" s="48"/>
    </row>
    <row r="6" ht="15.75">
      <c r="L6" s="50" t="s">
        <v>280</v>
      </c>
    </row>
    <row r="7" spans="1:18" ht="23.25" customHeight="1">
      <c r="A7" s="309" t="s">
        <v>281</v>
      </c>
      <c r="B7" s="310"/>
      <c r="C7" s="312" t="s">
        <v>35</v>
      </c>
      <c r="D7" s="313"/>
      <c r="E7" s="312" t="s">
        <v>93</v>
      </c>
      <c r="F7" s="313"/>
      <c r="G7" s="312" t="s">
        <v>36</v>
      </c>
      <c r="H7" s="313"/>
      <c r="I7" s="312" t="s">
        <v>37</v>
      </c>
      <c r="J7" s="313"/>
      <c r="K7" s="312" t="s">
        <v>38</v>
      </c>
      <c r="L7" s="313"/>
      <c r="N7" s="51"/>
      <c r="Q7" s="51"/>
      <c r="R7" s="51"/>
    </row>
    <row r="8" spans="1:12" s="75" customFormat="1" ht="52.5" customHeight="1">
      <c r="A8" s="309"/>
      <c r="B8" s="311"/>
      <c r="C8" s="63" t="s">
        <v>384</v>
      </c>
      <c r="D8" s="63" t="s">
        <v>385</v>
      </c>
      <c r="E8" s="63" t="s">
        <v>384</v>
      </c>
      <c r="F8" s="63" t="s">
        <v>385</v>
      </c>
      <c r="G8" s="63" t="s">
        <v>384</v>
      </c>
      <c r="H8" s="63" t="s">
        <v>385</v>
      </c>
      <c r="I8" s="63" t="s">
        <v>384</v>
      </c>
      <c r="J8" s="63" t="s">
        <v>385</v>
      </c>
      <c r="K8" s="63" t="s">
        <v>384</v>
      </c>
      <c r="L8" s="63" t="s">
        <v>385</v>
      </c>
    </row>
    <row r="9" spans="1:12" ht="34.5" customHeight="1">
      <c r="A9" s="52" t="s">
        <v>436</v>
      </c>
      <c r="B9" s="53" t="s">
        <v>30</v>
      </c>
      <c r="C9" s="54">
        <v>0</v>
      </c>
      <c r="D9" s="54"/>
      <c r="E9" s="54"/>
      <c r="F9" s="54"/>
      <c r="G9" s="54"/>
      <c r="H9" s="54"/>
      <c r="I9" s="54"/>
      <c r="J9" s="54"/>
      <c r="K9" s="54"/>
      <c r="L9" s="54"/>
    </row>
    <row r="10" spans="1:12" ht="34.5" customHeight="1">
      <c r="A10" s="52" t="s">
        <v>437</v>
      </c>
      <c r="B10" s="53" t="s">
        <v>31</v>
      </c>
      <c r="C10" s="54">
        <v>0</v>
      </c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42" customHeight="1">
      <c r="A11" s="52" t="s">
        <v>438</v>
      </c>
      <c r="B11" s="53" t="s">
        <v>32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  <c r="L11" s="56"/>
    </row>
    <row r="12" spans="1:12" ht="43.5" customHeight="1">
      <c r="A12" s="52" t="s">
        <v>439</v>
      </c>
      <c r="B12" s="53" t="s">
        <v>33</v>
      </c>
      <c r="C12" s="54">
        <v>0</v>
      </c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45" customHeight="1">
      <c r="A13" s="52" t="s">
        <v>440</v>
      </c>
      <c r="B13" s="53" t="s">
        <v>365</v>
      </c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34.5" customHeight="1">
      <c r="A14" s="52" t="s">
        <v>441</v>
      </c>
      <c r="B14" s="53" t="s">
        <v>34</v>
      </c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4.5" customHeight="1">
      <c r="A15" s="52"/>
      <c r="B15" s="57" t="s">
        <v>27</v>
      </c>
      <c r="C15" s="58">
        <f>SUM(C9:C14)</f>
        <v>0</v>
      </c>
      <c r="D15" s="58"/>
      <c r="E15" s="58"/>
      <c r="F15" s="58"/>
      <c r="G15" s="58"/>
      <c r="H15" s="58"/>
      <c r="I15" s="58"/>
      <c r="J15" s="58"/>
      <c r="K15" s="59"/>
      <c r="L15" s="59"/>
    </row>
    <row r="20" spans="12:14" ht="15.75">
      <c r="L20" s="51"/>
      <c r="M20" s="51"/>
      <c r="N20" s="51"/>
    </row>
    <row r="28" spans="12:14" ht="15.75">
      <c r="L28" s="51"/>
      <c r="M28" s="51"/>
      <c r="N28" s="51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11.140625" style="230" customWidth="1"/>
    <col min="3" max="3" width="20.00390625" style="225" customWidth="1"/>
    <col min="4" max="4" width="20.140625" style="225" customWidth="1"/>
    <col min="5" max="5" width="21.00390625" style="225" customWidth="1"/>
    <col min="6" max="6" width="21.7109375" style="225" customWidth="1"/>
    <col min="7" max="7" width="20.7109375" style="225" customWidth="1"/>
  </cols>
  <sheetData>
    <row r="2" ht="12.75">
      <c r="B2" s="229" t="s">
        <v>526</v>
      </c>
    </row>
    <row r="4" spans="2:6" ht="12.75">
      <c r="B4" s="316" t="s">
        <v>525</v>
      </c>
      <c r="C4" s="316"/>
      <c r="D4" s="316"/>
      <c r="E4" s="316"/>
      <c r="F4" s="316"/>
    </row>
    <row r="5" spans="2:6" ht="12.75">
      <c r="B5" s="317" t="s">
        <v>529</v>
      </c>
      <c r="C5" s="318"/>
      <c r="D5" s="317"/>
      <c r="E5" s="317"/>
      <c r="F5" s="318"/>
    </row>
    <row r="6" spans="2:6" ht="12.75">
      <c r="B6" s="226"/>
      <c r="C6" s="227"/>
      <c r="D6" s="226"/>
      <c r="E6" s="226"/>
      <c r="F6" s="227"/>
    </row>
    <row r="7" spans="2:6" ht="13.5" thickBot="1">
      <c r="B7" s="226"/>
      <c r="C7" s="227"/>
      <c r="D7" s="226"/>
      <c r="E7" s="226"/>
      <c r="F7" s="227"/>
    </row>
    <row r="8" spans="2:7" ht="12.75" customHeight="1">
      <c r="B8" s="319" t="s">
        <v>5</v>
      </c>
      <c r="C8" s="321" t="s">
        <v>390</v>
      </c>
      <c r="D8" s="323" t="s">
        <v>524</v>
      </c>
      <c r="E8" s="314" t="s">
        <v>528</v>
      </c>
      <c r="F8" s="314" t="s">
        <v>527</v>
      </c>
      <c r="G8" s="314" t="s">
        <v>530</v>
      </c>
    </row>
    <row r="9" spans="2:7" ht="49.5" customHeight="1" thickBot="1">
      <c r="B9" s="320"/>
      <c r="C9" s="322"/>
      <c r="D9" s="324"/>
      <c r="E9" s="315"/>
      <c r="F9" s="315"/>
      <c r="G9" s="315"/>
    </row>
    <row r="10" spans="2:7" ht="45.75" thickBot="1">
      <c r="B10" s="237" t="s">
        <v>436</v>
      </c>
      <c r="C10" s="238" t="s">
        <v>522</v>
      </c>
      <c r="D10" s="239">
        <v>0</v>
      </c>
      <c r="E10" s="239">
        <v>265889</v>
      </c>
      <c r="F10" s="239">
        <v>0</v>
      </c>
      <c r="G10" s="239">
        <f>SUM(E10:F10)</f>
        <v>265889</v>
      </c>
    </row>
    <row r="11" spans="2:7" ht="30.75" thickBot="1">
      <c r="B11" s="233" t="s">
        <v>437</v>
      </c>
      <c r="C11" s="234" t="s">
        <v>523</v>
      </c>
      <c r="D11" s="235">
        <v>220000</v>
      </c>
      <c r="E11" s="235">
        <v>13200</v>
      </c>
      <c r="F11" s="236">
        <v>45600</v>
      </c>
      <c r="G11" s="239">
        <f>SUM(E11:F11)</f>
        <v>58800</v>
      </c>
    </row>
    <row r="14" ht="12.75">
      <c r="F14" s="228"/>
    </row>
    <row r="19" spans="3:6" ht="12.75">
      <c r="C19" s="228"/>
      <c r="D19" s="228"/>
      <c r="E19" s="228"/>
      <c r="F19" s="228"/>
    </row>
    <row r="20" spans="2:6" ht="12.75">
      <c r="B20" s="231"/>
      <c r="C20" s="228"/>
      <c r="D20" s="228"/>
      <c r="E20" s="228"/>
      <c r="F20" s="228"/>
    </row>
    <row r="21" spans="2:6" ht="12.75">
      <c r="B21" s="232"/>
      <c r="C21" s="228"/>
      <c r="D21" s="228"/>
      <c r="E21" s="228"/>
      <c r="F21" s="228"/>
    </row>
    <row r="22" spans="2:6" ht="12.75">
      <c r="B22" s="232"/>
      <c r="C22" s="228"/>
      <c r="D22" s="228"/>
      <c r="E22" s="228"/>
      <c r="F22" s="228"/>
    </row>
    <row r="23" spans="3:6" ht="12.75">
      <c r="C23" s="228"/>
      <c r="D23" s="228"/>
      <c r="E23" s="228"/>
      <c r="F23" s="228"/>
    </row>
  </sheetData>
  <sheetProtection/>
  <mergeCells count="8">
    <mergeCell ref="G8:G9"/>
    <mergeCell ref="B4:F4"/>
    <mergeCell ref="F8:F9"/>
    <mergeCell ref="B5:F5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195" customWidth="1"/>
    <col min="5" max="5" width="36.421875" style="195" customWidth="1"/>
    <col min="9" max="9" width="22.140625" style="195" customWidth="1"/>
    <col min="10" max="10" width="16.140625" style="195" customWidth="1"/>
  </cols>
  <sheetData>
    <row r="3" ht="24.75" customHeight="1">
      <c r="E3" s="196" t="s">
        <v>449</v>
      </c>
    </row>
    <row r="4" spans="1:10" s="7" customFormat="1" ht="24.75" customHeight="1">
      <c r="A4" s="246" t="s">
        <v>334</v>
      </c>
      <c r="B4" s="246"/>
      <c r="C4" s="246"/>
      <c r="D4" s="246"/>
      <c r="E4" s="246"/>
      <c r="I4" s="198"/>
      <c r="J4" s="198"/>
    </row>
    <row r="5" spans="1:10" s="7" customFormat="1" ht="15" customHeight="1">
      <c r="A5" s="3"/>
      <c r="B5" s="3"/>
      <c r="C5" s="3"/>
      <c r="D5" s="197"/>
      <c r="E5" s="198"/>
      <c r="I5" s="198"/>
      <c r="J5" s="198"/>
    </row>
    <row r="6" spans="1:10" s="7" customFormat="1" ht="24.75" customHeight="1">
      <c r="A6" s="246" t="s">
        <v>371</v>
      </c>
      <c r="B6" s="246"/>
      <c r="C6" s="246"/>
      <c r="D6" s="246"/>
      <c r="E6" s="246"/>
      <c r="I6" s="198"/>
      <c r="J6" s="198"/>
    </row>
    <row r="7" spans="4:10" s="2" customFormat="1" ht="33.75" customHeight="1">
      <c r="D7" s="199"/>
      <c r="E7" s="200" t="s">
        <v>387</v>
      </c>
      <c r="I7" s="199"/>
      <c r="J7" s="199"/>
    </row>
    <row r="8" spans="1:10" s="2" customFormat="1" ht="30" customHeight="1">
      <c r="A8" s="243" t="s">
        <v>389</v>
      </c>
      <c r="B8" s="243" t="s">
        <v>390</v>
      </c>
      <c r="C8" s="243" t="s">
        <v>388</v>
      </c>
      <c r="D8" s="248" t="s">
        <v>336</v>
      </c>
      <c r="E8" s="248"/>
      <c r="I8" s="199"/>
      <c r="J8" s="199"/>
    </row>
    <row r="9" spans="1:10" s="2" customFormat="1" ht="39.75" customHeight="1">
      <c r="A9" s="247"/>
      <c r="B9" s="247"/>
      <c r="C9" s="243"/>
      <c r="D9" s="201" t="s">
        <v>391</v>
      </c>
      <c r="E9" s="201" t="s">
        <v>188</v>
      </c>
      <c r="I9" s="199"/>
      <c r="J9" s="199"/>
    </row>
    <row r="10" spans="1:10" s="2" customFormat="1" ht="15">
      <c r="A10" s="13">
        <v>1</v>
      </c>
      <c r="B10" s="13">
        <v>2</v>
      </c>
      <c r="C10" s="13">
        <v>3</v>
      </c>
      <c r="D10" s="202">
        <v>4</v>
      </c>
      <c r="E10" s="202">
        <v>5</v>
      </c>
      <c r="I10" s="199"/>
      <c r="J10" s="199"/>
    </row>
    <row r="11" spans="1:10" s="2" customFormat="1" ht="39" customHeight="1">
      <c r="A11" s="13"/>
      <c r="B11" s="15" t="s">
        <v>408</v>
      </c>
      <c r="C11" s="14">
        <v>201</v>
      </c>
      <c r="D11" s="202"/>
      <c r="E11" s="202"/>
      <c r="I11" s="199"/>
      <c r="J11" s="199"/>
    </row>
    <row r="12" spans="1:10" s="2" customFormat="1" ht="30" customHeight="1">
      <c r="A12" s="14" t="s">
        <v>392</v>
      </c>
      <c r="B12" s="16" t="s">
        <v>393</v>
      </c>
      <c r="C12" s="14">
        <v>202</v>
      </c>
      <c r="D12" s="203"/>
      <c r="E12" s="203"/>
      <c r="I12" s="199"/>
      <c r="J12" s="199"/>
    </row>
    <row r="13" spans="1:10" s="2" customFormat="1" ht="30" customHeight="1">
      <c r="A13" s="14">
        <v>62</v>
      </c>
      <c r="B13" s="16" t="s">
        <v>399</v>
      </c>
      <c r="C13" s="14">
        <v>203</v>
      </c>
      <c r="D13" s="203"/>
      <c r="E13" s="203"/>
      <c r="I13" s="199"/>
      <c r="J13" s="199"/>
    </row>
    <row r="14" spans="1:10" s="2" customFormat="1" ht="30" customHeight="1">
      <c r="A14" s="14">
        <v>630</v>
      </c>
      <c r="B14" s="16" t="s">
        <v>400</v>
      </c>
      <c r="C14" s="14">
        <v>204</v>
      </c>
      <c r="D14" s="203"/>
      <c r="E14" s="203"/>
      <c r="I14" s="199"/>
      <c r="J14" s="199"/>
    </row>
    <row r="15" spans="1:10" s="2" customFormat="1" ht="30" customHeight="1">
      <c r="A15" s="14">
        <v>631</v>
      </c>
      <c r="B15" s="16" t="s">
        <v>401</v>
      </c>
      <c r="C15" s="14">
        <v>205</v>
      </c>
      <c r="D15" s="203"/>
      <c r="E15" s="203"/>
      <c r="I15" s="199"/>
      <c r="J15" s="199"/>
    </row>
    <row r="16" spans="1:10" s="2" customFormat="1" ht="30" customHeight="1">
      <c r="A16" s="14" t="s">
        <v>394</v>
      </c>
      <c r="B16" s="16" t="s">
        <v>402</v>
      </c>
      <c r="C16" s="14">
        <v>206</v>
      </c>
      <c r="D16" s="205"/>
      <c r="E16" s="205"/>
      <c r="I16" s="199"/>
      <c r="J16" s="199"/>
    </row>
    <row r="17" spans="1:10" s="2" customFormat="1" ht="30" customHeight="1">
      <c r="A17" s="14">
        <v>79</v>
      </c>
      <c r="B17" s="16" t="s">
        <v>512</v>
      </c>
      <c r="C17" s="14"/>
      <c r="D17" s="203"/>
      <c r="E17" s="203"/>
      <c r="I17" s="199"/>
      <c r="J17" s="199"/>
    </row>
    <row r="18" spans="1:10" s="2" customFormat="1" ht="30" customHeight="1">
      <c r="A18" s="14">
        <v>78</v>
      </c>
      <c r="B18" s="16" t="s">
        <v>513</v>
      </c>
      <c r="C18" s="14"/>
      <c r="D18" s="203"/>
      <c r="E18" s="203"/>
      <c r="I18" s="199"/>
      <c r="J18" s="199"/>
    </row>
    <row r="19" spans="1:10" s="2" customFormat="1" ht="30" customHeight="1">
      <c r="A19" s="14" t="s">
        <v>514</v>
      </c>
      <c r="B19" s="16" t="s">
        <v>402</v>
      </c>
      <c r="C19" s="14"/>
      <c r="D19" s="203"/>
      <c r="E19" s="203"/>
      <c r="I19" s="199"/>
      <c r="J19" s="199"/>
    </row>
    <row r="20" spans="1:10" s="2" customFormat="1" ht="27" customHeight="1">
      <c r="A20" s="14"/>
      <c r="B20" s="15" t="s">
        <v>409</v>
      </c>
      <c r="C20" s="14">
        <v>207</v>
      </c>
      <c r="D20" s="205"/>
      <c r="E20" s="205"/>
      <c r="I20" s="199"/>
      <c r="J20" s="199"/>
    </row>
    <row r="21" spans="1:5" ht="30" customHeight="1">
      <c r="A21" s="14">
        <v>50</v>
      </c>
      <c r="B21" s="16" t="s">
        <v>403</v>
      </c>
      <c r="C21" s="14">
        <v>208</v>
      </c>
      <c r="D21" s="203"/>
      <c r="E21" s="203"/>
    </row>
    <row r="22" spans="1:5" ht="30" customHeight="1">
      <c r="A22" s="14">
        <v>51</v>
      </c>
      <c r="B22" s="16" t="s">
        <v>404</v>
      </c>
      <c r="C22" s="14">
        <v>209</v>
      </c>
      <c r="D22" s="203"/>
      <c r="E22" s="203"/>
    </row>
    <row r="23" spans="1:5" ht="30" customHeight="1">
      <c r="A23" s="14">
        <v>52</v>
      </c>
      <c r="B23" s="16" t="s">
        <v>405</v>
      </c>
      <c r="C23" s="14">
        <v>210</v>
      </c>
      <c r="D23" s="203"/>
      <c r="E23" s="203"/>
    </row>
    <row r="24" spans="1:5" ht="30" customHeight="1">
      <c r="A24" s="14">
        <v>54</v>
      </c>
      <c r="B24" s="16" t="s">
        <v>406</v>
      </c>
      <c r="C24" s="14">
        <v>211</v>
      </c>
      <c r="D24" s="203"/>
      <c r="E24" s="203"/>
    </row>
    <row r="25" spans="1:5" ht="30" customHeight="1">
      <c r="A25" s="14" t="s">
        <v>395</v>
      </c>
      <c r="B25" s="16" t="s">
        <v>407</v>
      </c>
      <c r="C25" s="14">
        <v>212</v>
      </c>
      <c r="D25" s="203"/>
      <c r="E25" s="203"/>
    </row>
    <row r="26" spans="1:5" ht="30" customHeight="1">
      <c r="A26" s="14"/>
      <c r="B26" s="15" t="s">
        <v>410</v>
      </c>
      <c r="C26" s="14">
        <v>213</v>
      </c>
      <c r="D26" s="203"/>
      <c r="E26" s="203"/>
    </row>
    <row r="27" spans="1:5" ht="30" customHeight="1">
      <c r="A27" s="14"/>
      <c r="B27" s="15" t="s">
        <v>411</v>
      </c>
      <c r="C27" s="14">
        <v>214</v>
      </c>
      <c r="D27" s="203"/>
      <c r="E27" s="203"/>
    </row>
    <row r="28" spans="1:5" ht="30" customHeight="1">
      <c r="A28" s="14">
        <v>66</v>
      </c>
      <c r="B28" s="15" t="s">
        <v>412</v>
      </c>
      <c r="C28" s="14">
        <v>215</v>
      </c>
      <c r="D28" s="203"/>
      <c r="E28" s="203"/>
    </row>
    <row r="29" spans="1:5" ht="30" customHeight="1">
      <c r="A29" s="14">
        <v>56</v>
      </c>
      <c r="B29" s="15" t="s">
        <v>413</v>
      </c>
      <c r="C29" s="14">
        <v>216</v>
      </c>
      <c r="D29" s="203"/>
      <c r="E29" s="203"/>
    </row>
    <row r="30" spans="1:5" ht="30" customHeight="1">
      <c r="A30" s="14" t="s">
        <v>396</v>
      </c>
      <c r="B30" s="15" t="s">
        <v>414</v>
      </c>
      <c r="C30" s="14">
        <v>217</v>
      </c>
      <c r="D30" s="203"/>
      <c r="E30" s="203"/>
    </row>
    <row r="31" spans="1:5" ht="30" customHeight="1">
      <c r="A31" s="14" t="s">
        <v>416</v>
      </c>
      <c r="B31" s="15" t="s">
        <v>415</v>
      </c>
      <c r="C31" s="14">
        <v>218</v>
      </c>
      <c r="D31" s="203"/>
      <c r="E31" s="203"/>
    </row>
    <row r="32" spans="1:5" ht="33.75" customHeight="1">
      <c r="A32" s="14"/>
      <c r="B32" s="15" t="s">
        <v>417</v>
      </c>
      <c r="C32" s="14">
        <v>219</v>
      </c>
      <c r="D32" s="203"/>
      <c r="E32" s="203"/>
    </row>
    <row r="33" spans="1:5" ht="33.75" customHeight="1">
      <c r="A33" s="14" t="s">
        <v>397</v>
      </c>
      <c r="B33" s="15" t="s">
        <v>418</v>
      </c>
      <c r="C33" s="14">
        <v>220</v>
      </c>
      <c r="D33" s="203"/>
      <c r="E33" s="203"/>
    </row>
    <row r="34" spans="1:5" ht="30" customHeight="1">
      <c r="A34" s="14" t="s">
        <v>398</v>
      </c>
      <c r="B34" s="15" t="s">
        <v>419</v>
      </c>
      <c r="C34" s="14">
        <v>221</v>
      </c>
      <c r="D34" s="203"/>
      <c r="E34" s="203"/>
    </row>
    <row r="35" spans="1:5" ht="30" customHeight="1">
      <c r="A35" s="14"/>
      <c r="B35" s="15" t="s">
        <v>420</v>
      </c>
      <c r="C35" s="14">
        <v>222</v>
      </c>
      <c r="D35" s="203"/>
      <c r="E35" s="203"/>
    </row>
    <row r="36" spans="1:5" ht="30" customHeight="1">
      <c r="A36" s="14"/>
      <c r="B36" s="15" t="s">
        <v>421</v>
      </c>
      <c r="C36" s="14">
        <v>223</v>
      </c>
      <c r="D36" s="203"/>
      <c r="E36" s="203"/>
    </row>
    <row r="37" spans="1:5" ht="30" customHeight="1">
      <c r="A37" s="14"/>
      <c r="B37" s="15" t="s">
        <v>422</v>
      </c>
      <c r="C37" s="14">
        <v>224</v>
      </c>
      <c r="D37" s="203"/>
      <c r="E37" s="203"/>
    </row>
    <row r="38" spans="1:5" ht="30" customHeight="1">
      <c r="A38" s="14"/>
      <c r="B38" s="15" t="s">
        <v>423</v>
      </c>
      <c r="C38" s="14"/>
      <c r="D38" s="203"/>
      <c r="E38" s="203"/>
    </row>
    <row r="39" spans="1:5" ht="30" customHeight="1">
      <c r="A39" s="14">
        <v>721</v>
      </c>
      <c r="B39" s="16" t="s">
        <v>424</v>
      </c>
      <c r="C39" s="14">
        <v>225</v>
      </c>
      <c r="D39" s="203"/>
      <c r="E39" s="203"/>
    </row>
    <row r="40" spans="1:5" ht="30" customHeight="1">
      <c r="A40" s="14">
        <v>722</v>
      </c>
      <c r="B40" s="16" t="s">
        <v>425</v>
      </c>
      <c r="C40" s="14">
        <v>226</v>
      </c>
      <c r="D40" s="203"/>
      <c r="E40" s="203"/>
    </row>
    <row r="41" spans="1:5" ht="30" customHeight="1">
      <c r="A41" s="14">
        <v>722</v>
      </c>
      <c r="B41" s="16" t="s">
        <v>426</v>
      </c>
      <c r="C41" s="14">
        <v>227</v>
      </c>
      <c r="D41" s="203"/>
      <c r="E41" s="203"/>
    </row>
    <row r="42" spans="1:5" ht="30" customHeight="1">
      <c r="A42" s="14">
        <v>723</v>
      </c>
      <c r="B42" s="15" t="s">
        <v>427</v>
      </c>
      <c r="C42" s="14">
        <v>228</v>
      </c>
      <c r="D42" s="203"/>
      <c r="E42" s="203"/>
    </row>
    <row r="43" spans="1:5" ht="30" customHeight="1">
      <c r="A43" s="14"/>
      <c r="B43" s="15" t="s">
        <v>428</v>
      </c>
      <c r="C43" s="14">
        <v>229</v>
      </c>
      <c r="D43" s="203"/>
      <c r="E43" s="203"/>
    </row>
    <row r="44" spans="1:5" ht="30" customHeight="1">
      <c r="A44" s="14"/>
      <c r="B44" s="15" t="s">
        <v>429</v>
      </c>
      <c r="C44" s="14">
        <v>230</v>
      </c>
      <c r="D44" s="203"/>
      <c r="E44" s="203"/>
    </row>
    <row r="45" spans="1:5" ht="33" customHeight="1">
      <c r="A45" s="14"/>
      <c r="B45" s="15" t="s">
        <v>430</v>
      </c>
      <c r="C45" s="14">
        <v>231</v>
      </c>
      <c r="D45" s="203"/>
      <c r="E45" s="203"/>
    </row>
    <row r="46" spans="1:5" ht="33" customHeight="1">
      <c r="A46" s="14"/>
      <c r="B46" s="15" t="s">
        <v>431</v>
      </c>
      <c r="C46" s="14">
        <v>232</v>
      </c>
      <c r="D46" s="203"/>
      <c r="E46" s="203"/>
    </row>
    <row r="47" spans="1:5" ht="30" customHeight="1">
      <c r="A47" s="14"/>
      <c r="B47" s="15" t="s">
        <v>432</v>
      </c>
      <c r="C47" s="14"/>
      <c r="D47" s="203"/>
      <c r="E47" s="203"/>
    </row>
    <row r="48" spans="1:5" ht="30" customHeight="1">
      <c r="A48" s="14"/>
      <c r="B48" s="16" t="s">
        <v>433</v>
      </c>
      <c r="C48" s="14">
        <v>233</v>
      </c>
      <c r="D48" s="203"/>
      <c r="E48" s="203"/>
    </row>
    <row r="49" spans="1:5" ht="30" customHeight="1">
      <c r="A49" s="14"/>
      <c r="B49" s="16" t="s">
        <v>434</v>
      </c>
      <c r="C49" s="18">
        <v>234</v>
      </c>
      <c r="D49" s="203"/>
      <c r="E49" s="203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450</v>
      </c>
    </row>
    <row r="4" spans="1:4" s="7" customFormat="1" ht="24.75" customHeight="1">
      <c r="A4" s="246" t="s">
        <v>231</v>
      </c>
      <c r="B4" s="246"/>
      <c r="C4" s="246"/>
      <c r="D4" s="246"/>
    </row>
    <row r="5" spans="1:4" s="7" customFormat="1" ht="24.75" customHeight="1">
      <c r="A5" s="249" t="s">
        <v>372</v>
      </c>
      <c r="B5" s="250"/>
      <c r="C5" s="250"/>
      <c r="D5" s="250"/>
    </row>
    <row r="6" spans="1:4" s="7" customFormat="1" ht="24.75" customHeight="1">
      <c r="A6" s="121"/>
      <c r="B6" s="121"/>
      <c r="C6" s="121"/>
      <c r="D6" s="121"/>
    </row>
    <row r="7" s="2" customFormat="1" ht="15">
      <c r="D7" s="4" t="s">
        <v>387</v>
      </c>
    </row>
    <row r="8" spans="1:4" s="2" customFormat="1" ht="30" customHeight="1">
      <c r="A8" s="243" t="s">
        <v>390</v>
      </c>
      <c r="B8" s="243" t="s">
        <v>388</v>
      </c>
      <c r="C8" s="243" t="s">
        <v>336</v>
      </c>
      <c r="D8" s="243"/>
    </row>
    <row r="9" spans="1:4" s="2" customFormat="1" ht="39.75" customHeight="1">
      <c r="A9" s="247"/>
      <c r="B9" s="243"/>
      <c r="C9" s="8" t="s">
        <v>391</v>
      </c>
      <c r="D9" s="8" t="s">
        <v>188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232</v>
      </c>
      <c r="B12" s="14">
        <v>301</v>
      </c>
      <c r="C12" s="17"/>
      <c r="D12" s="17"/>
    </row>
    <row r="13" spans="1:4" s="2" customFormat="1" ht="30" customHeight="1">
      <c r="A13" s="16" t="s">
        <v>233</v>
      </c>
      <c r="B13" s="14">
        <v>302</v>
      </c>
      <c r="C13" s="17"/>
      <c r="D13" s="17"/>
    </row>
    <row r="14" spans="1:4" s="2" customFormat="1" ht="30" customHeight="1">
      <c r="A14" s="16" t="s">
        <v>234</v>
      </c>
      <c r="B14" s="14">
        <v>303</v>
      </c>
      <c r="C14" s="17"/>
      <c r="D14" s="17"/>
    </row>
    <row r="15" spans="1:4" s="2" customFormat="1" ht="30" customHeight="1">
      <c r="A15" s="16" t="s">
        <v>235</v>
      </c>
      <c r="B15" s="14">
        <v>304</v>
      </c>
      <c r="C15" s="17"/>
      <c r="D15" s="17"/>
    </row>
    <row r="16" spans="1:4" s="2" customFormat="1" ht="30" customHeight="1">
      <c r="A16" s="16" t="s">
        <v>236</v>
      </c>
      <c r="B16" s="14">
        <v>305</v>
      </c>
      <c r="C16" s="17"/>
      <c r="D16" s="17"/>
    </row>
    <row r="17" spans="1:4" s="2" customFormat="1" ht="27" customHeight="1">
      <c r="A17" s="16" t="s">
        <v>237</v>
      </c>
      <c r="B17" s="14">
        <v>306</v>
      </c>
      <c r="C17" s="17"/>
      <c r="D17" s="17"/>
    </row>
    <row r="18" spans="1:4" ht="30" customHeight="1">
      <c r="A18" s="16" t="s">
        <v>238</v>
      </c>
      <c r="B18" s="14">
        <v>307</v>
      </c>
      <c r="C18" s="17"/>
      <c r="D18" s="17"/>
    </row>
    <row r="19" spans="1:4" ht="30" customHeight="1">
      <c r="A19" s="16" t="s">
        <v>239</v>
      </c>
      <c r="B19" s="14">
        <v>308</v>
      </c>
      <c r="C19" s="17"/>
      <c r="D19" s="17"/>
    </row>
    <row r="20" spans="1:4" ht="30" customHeight="1">
      <c r="A20" s="16" t="s">
        <v>240</v>
      </c>
      <c r="B20" s="14">
        <v>309</v>
      </c>
      <c r="C20" s="17"/>
      <c r="D20" s="17"/>
    </row>
    <row r="21" spans="1:4" ht="30" customHeight="1">
      <c r="A21" s="16" t="s">
        <v>241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69" customWidth="1"/>
    <col min="2" max="2" width="58.140625" style="69" customWidth="1"/>
    <col min="3" max="3" width="13.8515625" style="69" customWidth="1"/>
    <col min="4" max="6" width="25.00390625" style="83" customWidth="1"/>
    <col min="7" max="7" width="24.00390625" style="79" customWidth="1"/>
    <col min="8" max="16384" width="9.140625" style="69" customWidth="1"/>
  </cols>
  <sheetData>
    <row r="3" spans="1:7" ht="30" customHeight="1">
      <c r="A3" s="251" t="s">
        <v>206</v>
      </c>
      <c r="B3" s="252"/>
      <c r="C3" s="252"/>
      <c r="D3" s="252"/>
      <c r="E3" s="115"/>
      <c r="F3" s="115"/>
      <c r="G3" s="118" t="s">
        <v>451</v>
      </c>
    </row>
    <row r="4" spans="1:7" ht="30" customHeight="1">
      <c r="A4" s="80"/>
      <c r="B4" s="81"/>
      <c r="C4" s="81"/>
      <c r="G4" s="117" t="s">
        <v>387</v>
      </c>
    </row>
    <row r="5" spans="1:7" s="75" customFormat="1" ht="30" customHeight="1">
      <c r="A5" s="242" t="s">
        <v>389</v>
      </c>
      <c r="B5" s="243" t="s">
        <v>186</v>
      </c>
      <c r="C5" s="243" t="s">
        <v>187</v>
      </c>
      <c r="D5" s="253" t="s">
        <v>336</v>
      </c>
      <c r="E5" s="253"/>
      <c r="F5" s="253"/>
      <c r="G5" s="253"/>
    </row>
    <row r="6" spans="1:7" s="75" customFormat="1" ht="30" customHeight="1">
      <c r="A6" s="242"/>
      <c r="B6" s="243"/>
      <c r="C6" s="243"/>
      <c r="D6" s="77" t="s">
        <v>367</v>
      </c>
      <c r="E6" s="77" t="s">
        <v>368</v>
      </c>
      <c r="F6" s="77" t="s">
        <v>369</v>
      </c>
      <c r="G6" s="78" t="s">
        <v>278</v>
      </c>
    </row>
    <row r="7" spans="1:7" ht="20.25" customHeight="1">
      <c r="A7" s="84">
        <v>1</v>
      </c>
      <c r="B7" s="44">
        <v>2</v>
      </c>
      <c r="C7" s="85">
        <v>3</v>
      </c>
      <c r="D7" s="86">
        <v>5</v>
      </c>
      <c r="E7" s="86">
        <v>6</v>
      </c>
      <c r="F7" s="86">
        <v>7</v>
      </c>
      <c r="G7" s="87">
        <v>8</v>
      </c>
    </row>
    <row r="8" spans="1:7" ht="37.5" customHeight="1">
      <c r="A8" s="88"/>
      <c r="B8" s="89" t="s">
        <v>446</v>
      </c>
      <c r="C8" s="52"/>
      <c r="D8" s="90"/>
      <c r="E8" s="90"/>
      <c r="F8" s="90"/>
      <c r="G8" s="87"/>
    </row>
    <row r="9" spans="1:7" ht="37.5" customHeight="1">
      <c r="A9" s="52"/>
      <c r="B9" s="89" t="s">
        <v>48</v>
      </c>
      <c r="C9" s="91" t="s">
        <v>112</v>
      </c>
      <c r="D9" s="92"/>
      <c r="E9" s="92"/>
      <c r="F9" s="92"/>
      <c r="G9" s="87"/>
    </row>
    <row r="10" spans="1:7" ht="37.5" customHeight="1">
      <c r="A10" s="52" t="s">
        <v>113</v>
      </c>
      <c r="B10" s="20" t="s">
        <v>191</v>
      </c>
      <c r="C10" s="91" t="s">
        <v>114</v>
      </c>
      <c r="D10" s="93"/>
      <c r="E10" s="93"/>
      <c r="F10" s="93"/>
      <c r="G10" s="87"/>
    </row>
    <row r="11" spans="1:7" ht="37.5" customHeight="1">
      <c r="A11" s="52" t="s">
        <v>115</v>
      </c>
      <c r="B11" s="20" t="s">
        <v>116</v>
      </c>
      <c r="C11" s="91" t="s">
        <v>117</v>
      </c>
      <c r="D11" s="92"/>
      <c r="E11" s="92"/>
      <c r="F11" s="92"/>
      <c r="G11" s="87"/>
    </row>
    <row r="12" spans="1:7" ht="37.5" customHeight="1">
      <c r="A12" s="52" t="s">
        <v>195</v>
      </c>
      <c r="B12" s="20" t="s">
        <v>192</v>
      </c>
      <c r="C12" s="91" t="s">
        <v>118</v>
      </c>
      <c r="D12" s="93"/>
      <c r="E12" s="93"/>
      <c r="F12" s="93"/>
      <c r="G12" s="87"/>
    </row>
    <row r="13" spans="1:7" ht="37.5" customHeight="1">
      <c r="A13" s="88"/>
      <c r="B13" s="20" t="s">
        <v>193</v>
      </c>
      <c r="C13" s="91" t="s">
        <v>119</v>
      </c>
      <c r="D13" s="92"/>
      <c r="E13" s="92"/>
      <c r="F13" s="92"/>
      <c r="G13" s="87"/>
    </row>
    <row r="14" spans="1:7" ht="37.5" customHeight="1">
      <c r="A14" s="91" t="s">
        <v>194</v>
      </c>
      <c r="B14" s="20" t="s">
        <v>205</v>
      </c>
      <c r="C14" s="91" t="s">
        <v>120</v>
      </c>
      <c r="D14" s="93"/>
      <c r="E14" s="93"/>
      <c r="F14" s="93"/>
      <c r="G14" s="87"/>
    </row>
    <row r="15" spans="1:7" ht="37.5" customHeight="1">
      <c r="A15" s="91" t="s">
        <v>196</v>
      </c>
      <c r="B15" s="20" t="s">
        <v>243</v>
      </c>
      <c r="C15" s="91" t="s">
        <v>121</v>
      </c>
      <c r="D15" s="93"/>
      <c r="E15" s="93"/>
      <c r="F15" s="93"/>
      <c r="G15" s="87"/>
    </row>
    <row r="16" spans="1:7" ht="37.5" customHeight="1">
      <c r="A16" s="91" t="s">
        <v>197</v>
      </c>
      <c r="B16" s="20" t="s">
        <v>244</v>
      </c>
      <c r="C16" s="91" t="s">
        <v>122</v>
      </c>
      <c r="D16" s="93"/>
      <c r="E16" s="93"/>
      <c r="F16" s="93"/>
      <c r="G16" s="87"/>
    </row>
    <row r="17" spans="1:7" ht="37.5" customHeight="1">
      <c r="A17" s="52"/>
      <c r="B17" s="20" t="s">
        <v>245</v>
      </c>
      <c r="C17" s="91" t="s">
        <v>123</v>
      </c>
      <c r="D17" s="92"/>
      <c r="E17" s="92"/>
      <c r="F17" s="92"/>
      <c r="G17" s="87"/>
    </row>
    <row r="18" spans="1:7" ht="37.5" customHeight="1">
      <c r="A18" s="52" t="s">
        <v>99</v>
      </c>
      <c r="B18" s="20" t="s">
        <v>246</v>
      </c>
      <c r="C18" s="91" t="s">
        <v>124</v>
      </c>
      <c r="D18" s="93"/>
      <c r="E18" s="93"/>
      <c r="F18" s="93"/>
      <c r="G18" s="87"/>
    </row>
    <row r="19" spans="1:7" ht="37.5" customHeight="1">
      <c r="A19" s="91" t="s">
        <v>100</v>
      </c>
      <c r="B19" s="20" t="s">
        <v>247</v>
      </c>
      <c r="C19" s="91" t="s">
        <v>125</v>
      </c>
      <c r="D19" s="93"/>
      <c r="E19" s="93"/>
      <c r="F19" s="93"/>
      <c r="G19" s="87"/>
    </row>
    <row r="20" spans="1:7" ht="37.5" customHeight="1">
      <c r="A20" s="88"/>
      <c r="B20" s="89" t="s">
        <v>49</v>
      </c>
      <c r="C20" s="91" t="s">
        <v>115</v>
      </c>
      <c r="D20" s="92"/>
      <c r="E20" s="92"/>
      <c r="F20" s="92"/>
      <c r="G20" s="87"/>
    </row>
    <row r="21" spans="1:7" ht="37.5" customHeight="1">
      <c r="A21" s="52" t="s">
        <v>198</v>
      </c>
      <c r="B21" s="20" t="s">
        <v>248</v>
      </c>
      <c r="C21" s="91" t="s">
        <v>126</v>
      </c>
      <c r="D21" s="93"/>
      <c r="E21" s="93"/>
      <c r="F21" s="93"/>
      <c r="G21" s="87"/>
    </row>
    <row r="22" spans="1:7" ht="37.5" customHeight="1">
      <c r="A22" s="52" t="s">
        <v>127</v>
      </c>
      <c r="B22" s="20" t="s">
        <v>249</v>
      </c>
      <c r="C22" s="91" t="s">
        <v>128</v>
      </c>
      <c r="D22" s="93"/>
      <c r="E22" s="93"/>
      <c r="F22" s="93"/>
      <c r="G22" s="87"/>
    </row>
    <row r="23" spans="1:7" ht="37.5" customHeight="1">
      <c r="A23" s="88"/>
      <c r="B23" s="20" t="s">
        <v>250</v>
      </c>
      <c r="C23" s="91" t="s">
        <v>129</v>
      </c>
      <c r="D23" s="92"/>
      <c r="E23" s="92"/>
      <c r="F23" s="92"/>
      <c r="G23" s="87"/>
    </row>
    <row r="24" spans="1:7" ht="37.5" customHeight="1">
      <c r="A24" s="52" t="s">
        <v>199</v>
      </c>
      <c r="B24" s="20" t="s">
        <v>251</v>
      </c>
      <c r="C24" s="91" t="s">
        <v>130</v>
      </c>
      <c r="D24" s="93"/>
      <c r="E24" s="93"/>
      <c r="F24" s="93"/>
      <c r="G24" s="87"/>
    </row>
    <row r="25" spans="1:7" ht="37.5" customHeight="1">
      <c r="A25" s="52" t="s">
        <v>131</v>
      </c>
      <c r="B25" s="20" t="s">
        <v>252</v>
      </c>
      <c r="C25" s="91" t="s">
        <v>132</v>
      </c>
      <c r="D25" s="93"/>
      <c r="E25" s="93"/>
      <c r="F25" s="93"/>
      <c r="G25" s="87"/>
    </row>
    <row r="26" spans="1:7" ht="37.5" customHeight="1">
      <c r="A26" s="52" t="s">
        <v>200</v>
      </c>
      <c r="B26" s="20" t="s">
        <v>253</v>
      </c>
      <c r="C26" s="91" t="s">
        <v>133</v>
      </c>
      <c r="D26" s="93"/>
      <c r="E26" s="93"/>
      <c r="F26" s="93"/>
      <c r="G26" s="87"/>
    </row>
    <row r="27" spans="1:7" ht="37.5" customHeight="1">
      <c r="A27" s="52" t="s">
        <v>134</v>
      </c>
      <c r="B27" s="20" t="s">
        <v>254</v>
      </c>
      <c r="C27" s="91" t="s">
        <v>135</v>
      </c>
      <c r="D27" s="93"/>
      <c r="E27" s="93"/>
      <c r="F27" s="93"/>
      <c r="G27" s="87"/>
    </row>
    <row r="28" spans="1:7" ht="37.5" customHeight="1">
      <c r="A28" s="91" t="s">
        <v>98</v>
      </c>
      <c r="B28" s="20" t="s">
        <v>462</v>
      </c>
      <c r="C28" s="91" t="s">
        <v>136</v>
      </c>
      <c r="D28" s="93"/>
      <c r="E28" s="93"/>
      <c r="F28" s="93"/>
      <c r="G28" s="87"/>
    </row>
    <row r="29" spans="1:7" ht="37.5" customHeight="1">
      <c r="A29" s="91" t="s">
        <v>137</v>
      </c>
      <c r="B29" s="20" t="s">
        <v>255</v>
      </c>
      <c r="C29" s="91" t="s">
        <v>138</v>
      </c>
      <c r="D29" s="93"/>
      <c r="E29" s="93"/>
      <c r="F29" s="93"/>
      <c r="G29" s="87"/>
    </row>
    <row r="30" spans="1:7" ht="37.5" customHeight="1">
      <c r="A30" s="94"/>
      <c r="B30" s="89" t="s">
        <v>50</v>
      </c>
      <c r="C30" s="91" t="s">
        <v>139</v>
      </c>
      <c r="D30" s="92"/>
      <c r="E30" s="92"/>
      <c r="F30" s="92"/>
      <c r="G30" s="87"/>
    </row>
    <row r="31" spans="1:7" ht="37.5" customHeight="1">
      <c r="A31" s="91" t="s">
        <v>140</v>
      </c>
      <c r="B31" s="89" t="s">
        <v>256</v>
      </c>
      <c r="C31" s="91" t="s">
        <v>141</v>
      </c>
      <c r="D31" s="93"/>
      <c r="E31" s="93"/>
      <c r="F31" s="93"/>
      <c r="G31" s="87"/>
    </row>
    <row r="32" spans="1:7" ht="37.5" customHeight="1">
      <c r="A32" s="94"/>
      <c r="B32" s="89" t="s">
        <v>51</v>
      </c>
      <c r="C32" s="91" t="s">
        <v>142</v>
      </c>
      <c r="D32" s="92"/>
      <c r="E32" s="92"/>
      <c r="F32" s="92"/>
      <c r="G32" s="87"/>
    </row>
    <row r="33" spans="1:7" ht="37.5" customHeight="1">
      <c r="A33" s="91" t="s">
        <v>143</v>
      </c>
      <c r="B33" s="89" t="s">
        <v>257</v>
      </c>
      <c r="C33" s="91" t="s">
        <v>144</v>
      </c>
      <c r="D33" s="93"/>
      <c r="E33" s="93"/>
      <c r="F33" s="93"/>
      <c r="G33" s="87"/>
    </row>
    <row r="34" spans="1:7" ht="37.5" customHeight="1">
      <c r="A34" s="94"/>
      <c r="B34" s="89" t="s">
        <v>111</v>
      </c>
      <c r="C34" s="91"/>
      <c r="D34" s="92"/>
      <c r="E34" s="92"/>
      <c r="F34" s="92"/>
      <c r="G34" s="87"/>
    </row>
    <row r="35" spans="1:7" ht="37.5" customHeight="1">
      <c r="A35" s="91"/>
      <c r="B35" s="89" t="s">
        <v>88</v>
      </c>
      <c r="C35" s="91" t="s">
        <v>145</v>
      </c>
      <c r="D35" s="92"/>
      <c r="E35" s="92"/>
      <c r="F35" s="92"/>
      <c r="G35" s="87"/>
    </row>
    <row r="36" spans="1:7" ht="37.5" customHeight="1">
      <c r="A36" s="91" t="s">
        <v>146</v>
      </c>
      <c r="B36" s="20" t="s">
        <v>258</v>
      </c>
      <c r="C36" s="91" t="s">
        <v>147</v>
      </c>
      <c r="D36" s="93"/>
      <c r="E36" s="93"/>
      <c r="F36" s="93"/>
      <c r="G36" s="87"/>
    </row>
    <row r="37" spans="1:7" ht="37.5" customHeight="1">
      <c r="A37" s="91" t="s">
        <v>148</v>
      </c>
      <c r="B37" s="20" t="s">
        <v>259</v>
      </c>
      <c r="C37" s="91" t="s">
        <v>149</v>
      </c>
      <c r="D37" s="93"/>
      <c r="E37" s="93"/>
      <c r="F37" s="93"/>
      <c r="G37" s="87"/>
    </row>
    <row r="38" spans="1:7" ht="37.5" customHeight="1">
      <c r="A38" s="91" t="s">
        <v>150</v>
      </c>
      <c r="B38" s="20" t="s">
        <v>260</v>
      </c>
      <c r="C38" s="91" t="s">
        <v>151</v>
      </c>
      <c r="D38" s="93"/>
      <c r="E38" s="93"/>
      <c r="F38" s="93"/>
      <c r="G38" s="87"/>
    </row>
    <row r="39" spans="1:7" ht="37.5" customHeight="1">
      <c r="A39" s="91" t="s">
        <v>201</v>
      </c>
      <c r="B39" s="20" t="s">
        <v>261</v>
      </c>
      <c r="C39" s="91" t="s">
        <v>152</v>
      </c>
      <c r="D39" s="93"/>
      <c r="E39" s="93"/>
      <c r="F39" s="93"/>
      <c r="G39" s="87"/>
    </row>
    <row r="40" spans="1:7" ht="37.5" customHeight="1">
      <c r="A40" s="91" t="s">
        <v>153</v>
      </c>
      <c r="B40" s="20" t="s">
        <v>262</v>
      </c>
      <c r="C40" s="91" t="s">
        <v>154</v>
      </c>
      <c r="D40" s="93"/>
      <c r="E40" s="93"/>
      <c r="F40" s="93"/>
      <c r="G40" s="87"/>
    </row>
    <row r="41" spans="1:7" ht="37.5" customHeight="1">
      <c r="A41" s="91" t="s">
        <v>155</v>
      </c>
      <c r="B41" s="20" t="s">
        <v>263</v>
      </c>
      <c r="C41" s="91" t="s">
        <v>156</v>
      </c>
      <c r="D41" s="93"/>
      <c r="E41" s="93"/>
      <c r="F41" s="93"/>
      <c r="G41" s="87"/>
    </row>
    <row r="42" spans="1:7" ht="37.5" customHeight="1">
      <c r="A42" s="91" t="s">
        <v>157</v>
      </c>
      <c r="B42" s="20" t="s">
        <v>264</v>
      </c>
      <c r="C42" s="91" t="s">
        <v>158</v>
      </c>
      <c r="D42" s="93"/>
      <c r="E42" s="93"/>
      <c r="F42" s="93"/>
      <c r="G42" s="87"/>
    </row>
    <row r="43" spans="1:7" ht="37.5" customHeight="1">
      <c r="A43" s="91" t="s">
        <v>159</v>
      </c>
      <c r="B43" s="20" t="s">
        <v>265</v>
      </c>
      <c r="C43" s="91" t="s">
        <v>160</v>
      </c>
      <c r="D43" s="93"/>
      <c r="E43" s="93"/>
      <c r="F43" s="93"/>
      <c r="G43" s="87"/>
    </row>
    <row r="44" spans="1:7" ht="37.5" customHeight="1">
      <c r="A44" s="91" t="s">
        <v>202</v>
      </c>
      <c r="B44" s="20" t="s">
        <v>266</v>
      </c>
      <c r="C44" s="91" t="s">
        <v>161</v>
      </c>
      <c r="D44" s="93"/>
      <c r="E44" s="93"/>
      <c r="F44" s="93"/>
      <c r="G44" s="87"/>
    </row>
    <row r="45" spans="1:7" ht="37.5" customHeight="1">
      <c r="A45" s="91"/>
      <c r="B45" s="89" t="s">
        <v>89</v>
      </c>
      <c r="C45" s="91" t="s">
        <v>162</v>
      </c>
      <c r="D45" s="92"/>
      <c r="E45" s="92"/>
      <c r="F45" s="92"/>
      <c r="G45" s="87"/>
    </row>
    <row r="46" spans="1:7" ht="37.5" customHeight="1">
      <c r="A46" s="91" t="s">
        <v>163</v>
      </c>
      <c r="B46" s="20" t="s">
        <v>267</v>
      </c>
      <c r="C46" s="91" t="s">
        <v>164</v>
      </c>
      <c r="D46" s="93"/>
      <c r="E46" s="93"/>
      <c r="F46" s="93"/>
      <c r="G46" s="87"/>
    </row>
    <row r="47" spans="1:7" ht="37.5" customHeight="1">
      <c r="A47" s="91" t="s">
        <v>165</v>
      </c>
      <c r="B47" s="20" t="s">
        <v>95</v>
      </c>
      <c r="C47" s="91" t="s">
        <v>166</v>
      </c>
      <c r="D47" s="92"/>
      <c r="E47" s="92"/>
      <c r="F47" s="92"/>
      <c r="G47" s="87"/>
    </row>
    <row r="48" spans="1:7" ht="37.5" customHeight="1">
      <c r="A48" s="91" t="s">
        <v>167</v>
      </c>
      <c r="B48" s="20" t="s">
        <v>268</v>
      </c>
      <c r="C48" s="91" t="s">
        <v>168</v>
      </c>
      <c r="D48" s="93"/>
      <c r="E48" s="93"/>
      <c r="F48" s="93"/>
      <c r="G48" s="87"/>
    </row>
    <row r="49" spans="1:7" ht="37.5" customHeight="1">
      <c r="A49" s="91" t="s">
        <v>203</v>
      </c>
      <c r="B49" s="20" t="s">
        <v>269</v>
      </c>
      <c r="C49" s="91" t="s">
        <v>169</v>
      </c>
      <c r="D49" s="93"/>
      <c r="E49" s="93"/>
      <c r="F49" s="93"/>
      <c r="G49" s="87"/>
    </row>
    <row r="50" spans="1:7" ht="37.5" customHeight="1">
      <c r="A50" s="91"/>
      <c r="B50" s="20" t="s">
        <v>270</v>
      </c>
      <c r="C50" s="91" t="s">
        <v>170</v>
      </c>
      <c r="D50" s="92"/>
      <c r="E50" s="92"/>
      <c r="F50" s="92"/>
      <c r="G50" s="87"/>
    </row>
    <row r="51" spans="1:7" ht="37.5" customHeight="1">
      <c r="A51" s="91" t="s">
        <v>204</v>
      </c>
      <c r="B51" s="20" t="s">
        <v>271</v>
      </c>
      <c r="C51" s="91" t="s">
        <v>171</v>
      </c>
      <c r="D51" s="93"/>
      <c r="E51" s="93"/>
      <c r="F51" s="93"/>
      <c r="G51" s="87"/>
    </row>
    <row r="52" spans="1:7" ht="37.5" customHeight="1">
      <c r="A52" s="91" t="s">
        <v>172</v>
      </c>
      <c r="B52" s="20" t="s">
        <v>96</v>
      </c>
      <c r="C52" s="91" t="s">
        <v>173</v>
      </c>
      <c r="D52" s="93"/>
      <c r="E52" s="93"/>
      <c r="F52" s="93"/>
      <c r="G52" s="87"/>
    </row>
    <row r="53" spans="1:7" ht="37.5" customHeight="1">
      <c r="A53" s="91" t="s">
        <v>174</v>
      </c>
      <c r="B53" s="20" t="s">
        <v>272</v>
      </c>
      <c r="C53" s="91" t="s">
        <v>175</v>
      </c>
      <c r="D53" s="93"/>
      <c r="E53" s="93"/>
      <c r="F53" s="93"/>
      <c r="G53" s="87"/>
    </row>
    <row r="54" spans="1:7" ht="37.5" customHeight="1">
      <c r="A54" s="91" t="s">
        <v>176</v>
      </c>
      <c r="B54" s="20" t="s">
        <v>273</v>
      </c>
      <c r="C54" s="91" t="s">
        <v>177</v>
      </c>
      <c r="D54" s="93"/>
      <c r="E54" s="93"/>
      <c r="F54" s="93"/>
      <c r="G54" s="87"/>
    </row>
    <row r="55" spans="1:7" ht="37.5" customHeight="1">
      <c r="A55" s="91" t="s">
        <v>97</v>
      </c>
      <c r="B55" s="95" t="s">
        <v>274</v>
      </c>
      <c r="C55" s="91" t="s">
        <v>178</v>
      </c>
      <c r="D55" s="93"/>
      <c r="E55" s="93"/>
      <c r="F55" s="93"/>
      <c r="G55" s="87"/>
    </row>
    <row r="56" spans="1:7" ht="37.5" customHeight="1">
      <c r="A56" s="91" t="s">
        <v>179</v>
      </c>
      <c r="B56" s="96" t="s">
        <v>464</v>
      </c>
      <c r="C56" s="91" t="s">
        <v>180</v>
      </c>
      <c r="D56" s="93"/>
      <c r="E56" s="93"/>
      <c r="F56" s="93"/>
      <c r="G56" s="87"/>
    </row>
    <row r="57" spans="1:7" ht="37.5" customHeight="1">
      <c r="A57" s="91" t="s">
        <v>181</v>
      </c>
      <c r="B57" s="20" t="s">
        <v>275</v>
      </c>
      <c r="C57" s="91" t="s">
        <v>182</v>
      </c>
      <c r="D57" s="93"/>
      <c r="E57" s="93"/>
      <c r="F57" s="93"/>
      <c r="G57" s="87"/>
    </row>
    <row r="58" spans="1:7" ht="37.5" customHeight="1">
      <c r="A58" s="91"/>
      <c r="B58" s="89" t="s">
        <v>276</v>
      </c>
      <c r="C58" s="91" t="s">
        <v>183</v>
      </c>
      <c r="D58" s="92"/>
      <c r="E58" s="92"/>
      <c r="F58" s="92"/>
      <c r="G58" s="87"/>
    </row>
    <row r="59" spans="1:7" ht="37.5" customHeight="1">
      <c r="A59" s="91" t="s">
        <v>184</v>
      </c>
      <c r="B59" s="89" t="s">
        <v>277</v>
      </c>
      <c r="C59" s="91" t="s">
        <v>185</v>
      </c>
      <c r="D59" s="93"/>
      <c r="E59" s="93"/>
      <c r="F59" s="93"/>
      <c r="G59" s="87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452</v>
      </c>
    </row>
    <row r="3" spans="1:8" s="1" customFormat="1" ht="24.75" customHeight="1">
      <c r="A3" s="246" t="s">
        <v>334</v>
      </c>
      <c r="B3" s="246"/>
      <c r="C3" s="246"/>
      <c r="D3" s="246"/>
      <c r="E3" s="246"/>
      <c r="F3" s="246"/>
      <c r="G3" s="246"/>
      <c r="H3" s="246"/>
    </row>
    <row r="4" spans="1:8" s="7" customFormat="1" ht="24.75" customHeight="1">
      <c r="A4" s="122"/>
      <c r="B4" s="122"/>
      <c r="C4" s="122"/>
      <c r="D4" s="122"/>
      <c r="E4" s="122"/>
      <c r="F4" s="122"/>
      <c r="G4" s="122"/>
      <c r="H4" s="122"/>
    </row>
    <row r="5" spans="1:8" s="7" customFormat="1" ht="24.75" customHeight="1">
      <c r="A5" s="246" t="s">
        <v>447</v>
      </c>
      <c r="B5" s="246"/>
      <c r="C5" s="246"/>
      <c r="D5" s="246"/>
      <c r="E5" s="246"/>
      <c r="F5" s="246"/>
      <c r="G5" s="246"/>
      <c r="H5" s="246"/>
    </row>
    <row r="6" spans="3:8" s="7" customFormat="1" ht="24.75" customHeight="1">
      <c r="C6" s="122"/>
      <c r="D6" s="122"/>
      <c r="E6" s="122"/>
      <c r="F6" s="122"/>
      <c r="G6" s="122"/>
      <c r="H6" s="122"/>
    </row>
    <row r="7" s="2" customFormat="1" ht="15">
      <c r="H7" s="4" t="s">
        <v>387</v>
      </c>
    </row>
    <row r="8" spans="1:8" s="2" customFormat="1" ht="30" customHeight="1">
      <c r="A8" s="243" t="s">
        <v>389</v>
      </c>
      <c r="B8" s="243" t="s">
        <v>390</v>
      </c>
      <c r="C8" s="243" t="s">
        <v>388</v>
      </c>
      <c r="D8" s="243"/>
      <c r="E8" s="243"/>
      <c r="F8" s="243"/>
      <c r="G8" s="243"/>
      <c r="H8" s="247"/>
    </row>
    <row r="9" spans="1:8" s="2" customFormat="1" ht="39.75" customHeight="1">
      <c r="A9" s="247"/>
      <c r="B9" s="247"/>
      <c r="C9" s="243"/>
      <c r="D9" s="8" t="s">
        <v>375</v>
      </c>
      <c r="E9" s="8" t="s">
        <v>378</v>
      </c>
      <c r="F9" s="8" t="s">
        <v>377</v>
      </c>
      <c r="G9" s="8" t="s">
        <v>379</v>
      </c>
      <c r="H9" s="8" t="s">
        <v>380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408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392</v>
      </c>
      <c r="B12" s="16" t="s">
        <v>393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399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400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401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394</v>
      </c>
      <c r="B16" s="16" t="s">
        <v>402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409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403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404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405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406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395</v>
      </c>
      <c r="B22" s="16" t="s">
        <v>407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410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411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412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413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396</v>
      </c>
      <c r="B27" s="15" t="s">
        <v>414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416</v>
      </c>
      <c r="B28" s="15" t="s">
        <v>415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417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397</v>
      </c>
      <c r="B30" s="15" t="s">
        <v>418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398</v>
      </c>
      <c r="B31" s="15" t="s">
        <v>419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420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421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422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423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424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425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426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427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428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429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430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431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432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433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434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461</v>
      </c>
    </row>
    <row r="4" spans="1:7" s="7" customFormat="1" ht="24.75" customHeight="1">
      <c r="A4" s="246" t="s">
        <v>231</v>
      </c>
      <c r="B4" s="246"/>
      <c r="C4" s="246"/>
      <c r="D4" s="246"/>
      <c r="E4" s="246"/>
      <c r="F4" s="246"/>
      <c r="G4" s="246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46" t="s">
        <v>447</v>
      </c>
      <c r="B6" s="246"/>
      <c r="C6" s="246"/>
      <c r="D6" s="246"/>
      <c r="E6" s="246"/>
      <c r="F6" s="246"/>
      <c r="G6" s="246"/>
    </row>
    <row r="7" s="2" customFormat="1" ht="18.75" customHeight="1">
      <c r="G7" s="4" t="s">
        <v>387</v>
      </c>
    </row>
    <row r="8" spans="1:7" s="2" customFormat="1" ht="30" customHeight="1">
      <c r="A8" s="243" t="s">
        <v>388</v>
      </c>
      <c r="B8" s="243" t="s">
        <v>390</v>
      </c>
      <c r="C8" s="243"/>
      <c r="D8" s="243"/>
      <c r="E8" s="243"/>
      <c r="F8" s="243"/>
      <c r="G8" s="247"/>
    </row>
    <row r="9" spans="1:7" s="2" customFormat="1" ht="39.75" customHeight="1">
      <c r="A9" s="243"/>
      <c r="B9" s="247"/>
      <c r="C9" s="8" t="s">
        <v>375</v>
      </c>
      <c r="D9" s="8" t="s">
        <v>376</v>
      </c>
      <c r="E9" s="8" t="s">
        <v>377</v>
      </c>
      <c r="F9" s="8" t="s">
        <v>381</v>
      </c>
      <c r="G9" s="8" t="s">
        <v>380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232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233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234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235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236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237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238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239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240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241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5" customWidth="1"/>
    <col min="2" max="2" width="13.140625" style="45" customWidth="1"/>
    <col min="3" max="3" width="33.8515625" style="45" customWidth="1"/>
    <col min="4" max="4" width="23.28125" style="45" customWidth="1"/>
    <col min="5" max="5" width="23.421875" style="45" customWidth="1"/>
    <col min="6" max="6" width="23.28125" style="45" customWidth="1"/>
    <col min="7" max="7" width="23.140625" style="45" customWidth="1"/>
    <col min="8" max="8" width="21.7109375" style="45" customWidth="1"/>
    <col min="9" max="9" width="20.28125" style="45" customWidth="1"/>
    <col min="10" max="10" width="17.57421875" style="45" customWidth="1"/>
    <col min="11" max="11" width="21.28125" style="45" customWidth="1"/>
    <col min="12" max="12" width="18.8515625" style="45" customWidth="1"/>
    <col min="13" max="13" width="15.57421875" style="45" customWidth="1"/>
    <col min="14" max="16384" width="9.140625" style="45" customWidth="1"/>
  </cols>
  <sheetData>
    <row r="2" ht="17.25" customHeight="1"/>
    <row r="3" ht="15.75">
      <c r="I3" s="6" t="s">
        <v>453</v>
      </c>
    </row>
    <row r="4" spans="2:13" ht="15.75">
      <c r="B4" s="256" t="s">
        <v>39</v>
      </c>
      <c r="C4" s="256"/>
      <c r="D4" s="256"/>
      <c r="E4" s="256"/>
      <c r="F4" s="256"/>
      <c r="G4" s="256"/>
      <c r="H4" s="256"/>
      <c r="I4" s="256"/>
      <c r="J4" s="60"/>
      <c r="K4" s="60"/>
      <c r="L4" s="60"/>
      <c r="M4" s="60"/>
    </row>
    <row r="5" spans="3:13" ht="15.7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3:13" ht="15.7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5.75">
      <c r="I7" s="45" t="s">
        <v>280</v>
      </c>
    </row>
    <row r="8" spans="2:14" s="5" customFormat="1" ht="46.5" customHeight="1">
      <c r="B8" s="243" t="s">
        <v>5</v>
      </c>
      <c r="C8" s="257"/>
      <c r="D8" s="254" t="s">
        <v>43</v>
      </c>
      <c r="E8" s="254" t="s">
        <v>44</v>
      </c>
      <c r="F8" s="254" t="s">
        <v>94</v>
      </c>
      <c r="G8" s="254" t="s">
        <v>45</v>
      </c>
      <c r="H8" s="254" t="s">
        <v>46</v>
      </c>
      <c r="I8" s="254" t="s">
        <v>47</v>
      </c>
      <c r="N8" s="74"/>
    </row>
    <row r="9" spans="2:9" s="5" customFormat="1" ht="23.25" customHeight="1">
      <c r="B9" s="243"/>
      <c r="C9" s="257"/>
      <c r="D9" s="255"/>
      <c r="E9" s="255"/>
      <c r="F9" s="255"/>
      <c r="G9" s="255"/>
      <c r="H9" s="255"/>
      <c r="I9" s="255"/>
    </row>
    <row r="10" spans="2:9" ht="64.5" customHeight="1">
      <c r="B10" s="52" t="s">
        <v>436</v>
      </c>
      <c r="C10" s="61" t="s">
        <v>40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</row>
    <row r="11" spans="2:9" ht="64.5" customHeight="1">
      <c r="B11" s="52" t="s">
        <v>437</v>
      </c>
      <c r="C11" s="61" t="s">
        <v>41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</row>
    <row r="12" spans="2:9" ht="65.25" customHeight="1">
      <c r="B12" s="52" t="s">
        <v>438</v>
      </c>
      <c r="C12" s="61" t="s">
        <v>42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2" t="s">
        <v>370</v>
      </c>
    </row>
    <row r="4" spans="1:14" ht="18.75">
      <c r="A4" s="246" t="s">
        <v>279</v>
      </c>
      <c r="B4" s="246"/>
      <c r="C4" s="246"/>
      <c r="D4" s="246"/>
      <c r="E4" s="246"/>
      <c r="F4" s="246"/>
      <c r="G4" s="246"/>
      <c r="H4" s="246"/>
      <c r="I4" s="246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2" t="s">
        <v>280</v>
      </c>
      <c r="J5" s="5"/>
    </row>
    <row r="6" spans="1:25" s="5" customFormat="1" ht="25.5" customHeight="1">
      <c r="A6" s="263" t="s">
        <v>281</v>
      </c>
      <c r="B6" s="263" t="s">
        <v>282</v>
      </c>
      <c r="C6" s="264" t="s">
        <v>383</v>
      </c>
      <c r="D6" s="261" t="s">
        <v>382</v>
      </c>
      <c r="E6" s="261" t="s">
        <v>375</v>
      </c>
      <c r="F6" s="258" t="s">
        <v>378</v>
      </c>
      <c r="G6" s="258" t="s">
        <v>377</v>
      </c>
      <c r="H6" s="258" t="s">
        <v>379</v>
      </c>
      <c r="I6" s="258" t="s">
        <v>380</v>
      </c>
      <c r="J6" s="260"/>
      <c r="K6" s="240"/>
      <c r="L6" s="260"/>
      <c r="M6" s="240"/>
      <c r="N6" s="260"/>
      <c r="O6" s="240"/>
      <c r="P6" s="260"/>
      <c r="Q6" s="240"/>
      <c r="R6" s="260"/>
      <c r="S6" s="240"/>
      <c r="T6" s="240"/>
      <c r="U6" s="240"/>
      <c r="V6" s="73"/>
      <c r="W6" s="73"/>
      <c r="X6" s="73"/>
      <c r="Y6" s="73"/>
    </row>
    <row r="7" spans="1:25" s="5" customFormat="1" ht="36.75" customHeight="1">
      <c r="A7" s="263"/>
      <c r="B7" s="263"/>
      <c r="C7" s="265"/>
      <c r="D7" s="261"/>
      <c r="E7" s="261"/>
      <c r="F7" s="259"/>
      <c r="G7" s="259"/>
      <c r="H7" s="259"/>
      <c r="I7" s="259"/>
      <c r="J7" s="260"/>
      <c r="K7" s="260"/>
      <c r="L7" s="260"/>
      <c r="M7" s="260"/>
      <c r="N7" s="260"/>
      <c r="O7" s="260"/>
      <c r="P7" s="260"/>
      <c r="Q7" s="240"/>
      <c r="R7" s="260"/>
      <c r="S7" s="240"/>
      <c r="T7" s="240"/>
      <c r="U7" s="240"/>
      <c r="V7" s="73"/>
      <c r="W7" s="73"/>
      <c r="X7" s="73"/>
      <c r="Y7" s="73"/>
    </row>
    <row r="8" spans="1:25" s="83" customFormat="1" ht="35.25" customHeight="1">
      <c r="A8" s="174" t="s">
        <v>436</v>
      </c>
      <c r="B8" s="127" t="s">
        <v>207</v>
      </c>
      <c r="C8" s="127"/>
      <c r="D8" s="128"/>
      <c r="E8" s="128"/>
      <c r="F8" s="128"/>
      <c r="G8" s="128"/>
      <c r="H8" s="128"/>
      <c r="I8" s="12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69" customFormat="1" ht="35.25" customHeight="1">
      <c r="A9" s="65" t="s">
        <v>437</v>
      </c>
      <c r="B9" s="66" t="s">
        <v>208</v>
      </c>
      <c r="C9" s="66"/>
      <c r="D9" s="64"/>
      <c r="E9" s="64"/>
      <c r="F9" s="64"/>
      <c r="G9" s="64"/>
      <c r="H9" s="64"/>
      <c r="I9" s="64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83" customFormat="1" ht="35.25" customHeight="1">
      <c r="A10" s="174" t="s">
        <v>438</v>
      </c>
      <c r="B10" s="127" t="s">
        <v>209</v>
      </c>
      <c r="C10" s="127"/>
      <c r="D10" s="129"/>
      <c r="E10" s="129"/>
      <c r="F10" s="129"/>
      <c r="G10" s="129"/>
      <c r="H10" s="129"/>
      <c r="I10" s="129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69" customFormat="1" ht="35.25" customHeight="1">
      <c r="A11" s="65" t="s">
        <v>439</v>
      </c>
      <c r="B11" s="66" t="s">
        <v>210</v>
      </c>
      <c r="C11" s="66"/>
      <c r="D11" s="24"/>
      <c r="E11" s="24"/>
      <c r="F11" s="24"/>
      <c r="G11" s="24"/>
      <c r="H11" s="24"/>
      <c r="I11" s="24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s="69" customFormat="1" ht="35.25" customHeight="1">
      <c r="A12" s="65" t="s">
        <v>440</v>
      </c>
      <c r="B12" s="66" t="s">
        <v>211</v>
      </c>
      <c r="C12" s="66"/>
      <c r="D12" s="64"/>
      <c r="E12" s="64"/>
      <c r="F12" s="64"/>
      <c r="G12" s="64"/>
      <c r="H12" s="64"/>
      <c r="I12" s="64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s="69" customFormat="1" ht="35.25" customHeight="1">
      <c r="A13" s="65" t="s">
        <v>441</v>
      </c>
      <c r="B13" s="66" t="s">
        <v>212</v>
      </c>
      <c r="C13" s="66"/>
      <c r="D13" s="64"/>
      <c r="E13" s="64"/>
      <c r="F13" s="64"/>
      <c r="G13" s="64"/>
      <c r="H13" s="64"/>
      <c r="I13" s="6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s="69" customFormat="1" ht="35.25" customHeight="1">
      <c r="A14" s="65" t="s">
        <v>442</v>
      </c>
      <c r="B14" s="66" t="s">
        <v>213</v>
      </c>
      <c r="C14" s="66"/>
      <c r="D14" s="64"/>
      <c r="E14" s="64"/>
      <c r="F14" s="64"/>
      <c r="G14" s="64"/>
      <c r="H14" s="64"/>
      <c r="I14" s="6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s="69" customFormat="1" ht="35.25" customHeight="1">
      <c r="A15" s="65" t="s">
        <v>443</v>
      </c>
      <c r="B15" s="66" t="s">
        <v>214</v>
      </c>
      <c r="C15" s="66"/>
      <c r="D15" s="64"/>
      <c r="E15" s="64"/>
      <c r="F15" s="64"/>
      <c r="G15" s="64"/>
      <c r="H15" s="64"/>
      <c r="I15" s="64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s="69" customFormat="1" ht="35.25" customHeight="1">
      <c r="A16" s="65" t="s">
        <v>284</v>
      </c>
      <c r="B16" s="70" t="s">
        <v>286</v>
      </c>
      <c r="C16" s="70"/>
      <c r="D16" s="71"/>
      <c r="E16" s="71"/>
      <c r="F16" s="71"/>
      <c r="G16" s="71"/>
      <c r="H16" s="71"/>
      <c r="I16" s="7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69" customFormat="1" ht="35.25" customHeight="1">
      <c r="A17" s="65" t="s">
        <v>285</v>
      </c>
      <c r="B17" s="70" t="s">
        <v>215</v>
      </c>
      <c r="C17" s="70"/>
      <c r="D17" s="72"/>
      <c r="E17" s="71"/>
      <c r="F17" s="71"/>
      <c r="G17" s="71"/>
      <c r="H17" s="71"/>
      <c r="I17" s="71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s="69" customFormat="1" ht="35.25" customHeight="1">
      <c r="A18" s="65" t="s">
        <v>287</v>
      </c>
      <c r="B18" s="70" t="s">
        <v>216</v>
      </c>
      <c r="C18" s="70"/>
      <c r="D18" s="71"/>
      <c r="E18" s="71"/>
      <c r="F18" s="71"/>
      <c r="G18" s="71"/>
      <c r="H18" s="71"/>
      <c r="I18" s="71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s="69" customFormat="1" ht="35.25" customHeight="1">
      <c r="A19" s="65" t="s">
        <v>288</v>
      </c>
      <c r="B19" s="70" t="s">
        <v>290</v>
      </c>
      <c r="C19" s="70"/>
      <c r="D19" s="71"/>
      <c r="E19" s="71"/>
      <c r="F19" s="71"/>
      <c r="G19" s="71"/>
      <c r="H19" s="71"/>
      <c r="I19" s="71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s="69" customFormat="1" ht="35.25" customHeight="1">
      <c r="A20" s="65" t="s">
        <v>289</v>
      </c>
      <c r="B20" s="70" t="s">
        <v>217</v>
      </c>
      <c r="C20" s="70"/>
      <c r="D20" s="72"/>
      <c r="E20" s="71"/>
      <c r="F20" s="71"/>
      <c r="G20" s="71"/>
      <c r="H20" s="71"/>
      <c r="I20" s="71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s="69" customFormat="1" ht="35.25" customHeight="1">
      <c r="A21" s="65" t="s">
        <v>291</v>
      </c>
      <c r="B21" s="70" t="s">
        <v>218</v>
      </c>
      <c r="C21" s="70"/>
      <c r="D21" s="71"/>
      <c r="E21" s="71"/>
      <c r="F21" s="71"/>
      <c r="G21" s="71"/>
      <c r="H21" s="71"/>
      <c r="I21" s="71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69" customFormat="1" ht="35.25" customHeight="1">
      <c r="A22" s="65" t="s">
        <v>292</v>
      </c>
      <c r="B22" s="66" t="s">
        <v>294</v>
      </c>
      <c r="C22" s="66"/>
      <c r="D22" s="64"/>
      <c r="E22" s="64"/>
      <c r="F22" s="64"/>
      <c r="G22" s="64"/>
      <c r="H22" s="64"/>
      <c r="I22" s="64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s="69" customFormat="1" ht="35.25" customHeight="1">
      <c r="A23" s="65" t="s">
        <v>293</v>
      </c>
      <c r="B23" s="70" t="s">
        <v>219</v>
      </c>
      <c r="C23" s="70"/>
      <c r="D23" s="24"/>
      <c r="E23" s="64"/>
      <c r="F23" s="64"/>
      <c r="G23" s="64"/>
      <c r="H23" s="64"/>
      <c r="I23" s="64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69" customFormat="1" ht="35.25" customHeight="1">
      <c r="A24" s="65" t="s">
        <v>295</v>
      </c>
      <c r="B24" s="66" t="s">
        <v>220</v>
      </c>
      <c r="C24" s="66"/>
      <c r="D24" s="64"/>
      <c r="E24" s="64"/>
      <c r="F24" s="64"/>
      <c r="G24" s="64"/>
      <c r="H24" s="64"/>
      <c r="I24" s="6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69" customFormat="1" ht="35.25" customHeight="1">
      <c r="A25" s="65" t="s">
        <v>296</v>
      </c>
      <c r="B25" s="66" t="s">
        <v>298</v>
      </c>
      <c r="C25" s="66"/>
      <c r="D25" s="64"/>
      <c r="E25" s="64"/>
      <c r="F25" s="64"/>
      <c r="G25" s="64"/>
      <c r="H25" s="64"/>
      <c r="I25" s="64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69" customFormat="1" ht="35.25" customHeight="1">
      <c r="A26" s="65" t="s">
        <v>297</v>
      </c>
      <c r="B26" s="70" t="s">
        <v>221</v>
      </c>
      <c r="C26" s="70"/>
      <c r="D26" s="24"/>
      <c r="E26" s="64"/>
      <c r="F26" s="64"/>
      <c r="G26" s="64"/>
      <c r="H26" s="64"/>
      <c r="I26" s="64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s="69" customFormat="1" ht="35.25" customHeight="1">
      <c r="A27" s="65" t="s">
        <v>299</v>
      </c>
      <c r="B27" s="66" t="s">
        <v>222</v>
      </c>
      <c r="C27" s="66"/>
      <c r="D27" s="64"/>
      <c r="E27" s="64"/>
      <c r="F27" s="64"/>
      <c r="G27" s="64"/>
      <c r="H27" s="64"/>
      <c r="I27" s="64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s="69" customFormat="1" ht="35.25" customHeight="1">
      <c r="A28" s="65" t="s">
        <v>300</v>
      </c>
      <c r="B28" s="66" t="s">
        <v>223</v>
      </c>
      <c r="C28" s="66"/>
      <c r="D28" s="64"/>
      <c r="E28" s="64"/>
      <c r="F28" s="64"/>
      <c r="G28" s="64"/>
      <c r="H28" s="64"/>
      <c r="I28" s="6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s="69" customFormat="1" ht="35.25" customHeight="1">
      <c r="A29" s="65" t="s">
        <v>301</v>
      </c>
      <c r="B29" s="66" t="s">
        <v>224</v>
      </c>
      <c r="C29" s="66"/>
      <c r="D29" s="64"/>
      <c r="E29" s="64"/>
      <c r="F29" s="64"/>
      <c r="G29" s="64"/>
      <c r="H29" s="64"/>
      <c r="I29" s="64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s="69" customFormat="1" ht="35.25" customHeight="1">
      <c r="A30" s="65" t="s">
        <v>302</v>
      </c>
      <c r="B30" s="66" t="s">
        <v>225</v>
      </c>
      <c r="C30" s="66"/>
      <c r="D30" s="24"/>
      <c r="E30" s="64"/>
      <c r="F30" s="64"/>
      <c r="G30" s="64"/>
      <c r="H30" s="64"/>
      <c r="I30" s="64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s="69" customFormat="1" ht="35.25" customHeight="1">
      <c r="A31" s="65" t="s">
        <v>303</v>
      </c>
      <c r="B31" s="66" t="s">
        <v>226</v>
      </c>
      <c r="C31" s="66"/>
      <c r="D31" s="64"/>
      <c r="E31" s="64"/>
      <c r="F31" s="64"/>
      <c r="G31" s="64"/>
      <c r="H31" s="64"/>
      <c r="I31" s="64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s="69" customFormat="1" ht="35.25" customHeight="1">
      <c r="A32" s="65" t="s">
        <v>304</v>
      </c>
      <c r="B32" s="66" t="s">
        <v>305</v>
      </c>
      <c r="C32" s="66"/>
      <c r="D32" s="64"/>
      <c r="E32" s="64"/>
      <c r="F32" s="64"/>
      <c r="G32" s="64"/>
      <c r="H32" s="64"/>
      <c r="I32" s="64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 s="69" customFormat="1" ht="35.25" customHeight="1">
      <c r="A33" s="65" t="s">
        <v>306</v>
      </c>
      <c r="B33" s="66" t="s">
        <v>227</v>
      </c>
      <c r="C33" s="66"/>
      <c r="D33" s="64"/>
      <c r="E33" s="64"/>
      <c r="F33" s="64"/>
      <c r="G33" s="64"/>
      <c r="H33" s="64"/>
      <c r="I33" s="64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s="69" customFormat="1" ht="35.25" customHeight="1">
      <c r="A34" s="67" t="s">
        <v>307</v>
      </c>
      <c r="B34" s="66" t="s">
        <v>228</v>
      </c>
      <c r="C34" s="66"/>
      <c r="D34" s="64"/>
      <c r="E34" s="64"/>
      <c r="F34" s="64"/>
      <c r="G34" s="64"/>
      <c r="H34" s="64"/>
      <c r="I34" s="64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s="69" customFormat="1" ht="35.25" customHeight="1">
      <c r="A35" s="65" t="s">
        <v>308</v>
      </c>
      <c r="B35" s="66" t="s">
        <v>309</v>
      </c>
      <c r="C35" s="66"/>
      <c r="D35" s="64"/>
      <c r="E35" s="64"/>
      <c r="F35" s="64"/>
      <c r="G35" s="64"/>
      <c r="H35" s="64"/>
      <c r="I35" s="64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s="69" customFormat="1" ht="35.25" customHeight="1">
      <c r="A36" s="65" t="s">
        <v>310</v>
      </c>
      <c r="B36" s="66" t="s">
        <v>311</v>
      </c>
      <c r="C36" s="66"/>
      <c r="D36" s="24"/>
      <c r="E36" s="64"/>
      <c r="F36" s="64"/>
      <c r="G36" s="64"/>
      <c r="H36" s="64"/>
      <c r="I36" s="64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s="69" customFormat="1" ht="35.25" customHeight="1">
      <c r="A37" s="65" t="s">
        <v>229</v>
      </c>
      <c r="B37" s="66" t="s">
        <v>312</v>
      </c>
      <c r="C37" s="66"/>
      <c r="D37" s="64"/>
      <c r="E37" s="64"/>
      <c r="F37" s="64"/>
      <c r="G37" s="64"/>
      <c r="H37" s="64"/>
      <c r="I37" s="64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s="69" customFormat="1" ht="35.25" customHeight="1">
      <c r="A38" s="67" t="s">
        <v>313</v>
      </c>
      <c r="B38" s="66" t="s">
        <v>311</v>
      </c>
      <c r="C38" s="66"/>
      <c r="D38" s="64"/>
      <c r="E38" s="64"/>
      <c r="F38" s="64"/>
      <c r="G38" s="64"/>
      <c r="H38" s="64"/>
      <c r="I38" s="64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s="69" customFormat="1" ht="35.25" customHeight="1">
      <c r="A39" s="67" t="s">
        <v>314</v>
      </c>
      <c r="B39" s="66" t="s">
        <v>315</v>
      </c>
      <c r="C39" s="66"/>
      <c r="D39" s="64"/>
      <c r="E39" s="64"/>
      <c r="F39" s="64"/>
      <c r="G39" s="64"/>
      <c r="H39" s="64"/>
      <c r="I39" s="64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s="69" customFormat="1" ht="35.25" customHeight="1">
      <c r="A40" s="67" t="s">
        <v>316</v>
      </c>
      <c r="B40" s="66" t="s">
        <v>317</v>
      </c>
      <c r="C40" s="66"/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69" customFormat="1" ht="35.25" customHeight="1">
      <c r="A41" s="67" t="s">
        <v>318</v>
      </c>
      <c r="B41" s="66" t="s">
        <v>319</v>
      </c>
      <c r="C41" s="66"/>
      <c r="D41" s="64"/>
      <c r="E41" s="64"/>
      <c r="F41" s="64"/>
      <c r="G41" s="64"/>
      <c r="H41" s="64"/>
      <c r="I41" s="64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s="69" customFormat="1" ht="35.25" customHeight="1">
      <c r="A42" s="67" t="s">
        <v>320</v>
      </c>
      <c r="B42" s="66" t="s">
        <v>321</v>
      </c>
      <c r="C42" s="66"/>
      <c r="D42" s="64"/>
      <c r="E42" s="64"/>
      <c r="F42" s="64"/>
      <c r="G42" s="64"/>
      <c r="H42" s="64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5.75">
      <c r="A43" s="23"/>
      <c r="B43" s="25"/>
      <c r="C43" s="25"/>
      <c r="D43" s="25"/>
      <c r="E43" s="25"/>
      <c r="F43" s="25"/>
      <c r="G43" s="25"/>
      <c r="H43" s="25"/>
      <c r="I43" s="2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3"/>
      <c r="B44" s="262" t="s">
        <v>230</v>
      </c>
      <c r="C44" s="262"/>
      <c r="D44" s="262"/>
      <c r="E44" s="262"/>
      <c r="F44" s="262"/>
      <c r="G44" s="262"/>
      <c r="H44" s="262"/>
      <c r="I44" s="26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3"/>
      <c r="B45" s="25"/>
      <c r="C45" s="25"/>
      <c r="D45" s="25"/>
      <c r="E45" s="25"/>
      <c r="F45" s="25"/>
      <c r="G45" s="25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3"/>
      <c r="B46" s="25"/>
      <c r="C46" s="25"/>
      <c r="D46" s="25"/>
      <c r="E46" s="25"/>
      <c r="F46" s="25"/>
      <c r="G46" s="25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3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3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3"/>
      <c r="B52" s="26"/>
      <c r="C52" s="26"/>
      <c r="D52" s="26"/>
      <c r="E52" s="26"/>
      <c r="F52" s="26"/>
      <c r="G52" s="26"/>
      <c r="H52" s="26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3"/>
      <c r="B53" s="26"/>
      <c r="C53" s="26"/>
      <c r="D53" s="26"/>
      <c r="E53" s="26"/>
      <c r="F53" s="26"/>
      <c r="G53" s="26"/>
      <c r="H53" s="26"/>
      <c r="I53" s="26"/>
      <c r="J53" s="10"/>
      <c r="K53" s="10"/>
      <c r="L53" s="10"/>
      <c r="M53" s="10"/>
      <c r="N53" s="10"/>
      <c r="O53" s="10"/>
      <c r="P53" s="10"/>
      <c r="Q53" s="10"/>
      <c r="R53" s="27"/>
      <c r="S53" s="28"/>
      <c r="T53" s="28"/>
      <c r="U53" s="29"/>
    </row>
    <row r="54" spans="1:21" ht="15.75">
      <c r="A54" s="23"/>
      <c r="B54" s="26"/>
      <c r="C54" s="26"/>
      <c r="D54" s="26"/>
      <c r="E54" s="26"/>
      <c r="F54" s="26"/>
      <c r="G54" s="26"/>
      <c r="H54" s="26"/>
      <c r="I54" s="26"/>
      <c r="J54" s="10"/>
      <c r="K54" s="10"/>
      <c r="L54" s="10"/>
      <c r="M54" s="10"/>
      <c r="N54" s="10"/>
      <c r="O54" s="10"/>
      <c r="P54" s="10"/>
      <c r="Q54" s="10"/>
      <c r="R54" s="30"/>
      <c r="S54" s="9"/>
      <c r="T54" s="9"/>
      <c r="U54" s="12"/>
    </row>
    <row r="55" spans="1:21" ht="15.75">
      <c r="A55" s="23"/>
      <c r="B55" s="26"/>
      <c r="C55" s="26"/>
      <c r="D55" s="26"/>
      <c r="E55" s="26"/>
      <c r="F55" s="26"/>
      <c r="G55" s="26"/>
      <c r="H55" s="26"/>
      <c r="I55" s="26"/>
      <c r="J55" s="10"/>
      <c r="K55" s="10"/>
      <c r="L55" s="10"/>
      <c r="M55" s="10"/>
      <c r="N55" s="10"/>
      <c r="O55" s="10"/>
      <c r="P55" s="10"/>
      <c r="Q55" s="10"/>
      <c r="R55" s="30"/>
      <c r="S55" s="9"/>
      <c r="T55" s="9"/>
      <c r="U55" s="12"/>
    </row>
    <row r="56" spans="1:21" ht="15.75">
      <c r="A56" s="2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0"/>
      <c r="S56" s="9"/>
      <c r="T56" s="9"/>
      <c r="U56" s="12"/>
    </row>
    <row r="57" spans="1:21" ht="15.75">
      <c r="A57" s="2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1"/>
      <c r="S57" s="32"/>
      <c r="T57" s="32"/>
      <c r="U57" s="33"/>
    </row>
    <row r="58" spans="1:21" ht="15.75">
      <c r="A58" s="2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0"/>
      <c r="S58" s="9"/>
      <c r="T58" s="9"/>
      <c r="U58" s="12"/>
    </row>
    <row r="59" spans="1:21" ht="15.75">
      <c r="A59" s="23"/>
      <c r="B59" s="26"/>
      <c r="C59" s="26"/>
      <c r="D59" s="26"/>
      <c r="E59" s="26"/>
      <c r="F59" s="26"/>
      <c r="G59" s="26"/>
      <c r="H59" s="26"/>
      <c r="I59" s="26"/>
      <c r="J59" s="10"/>
      <c r="K59" s="10"/>
      <c r="L59" s="10"/>
      <c r="M59" s="10"/>
      <c r="N59" s="10"/>
      <c r="O59" s="10"/>
      <c r="P59" s="10"/>
      <c r="Q59" s="10"/>
      <c r="R59" s="30"/>
      <c r="S59" s="9"/>
      <c r="T59" s="9"/>
      <c r="U59" s="12"/>
    </row>
    <row r="60" spans="1:21" ht="15.75">
      <c r="A60" s="23"/>
      <c r="B60" s="26"/>
      <c r="C60" s="26"/>
      <c r="D60" s="26"/>
      <c r="E60" s="26"/>
      <c r="F60" s="26"/>
      <c r="G60" s="26"/>
      <c r="H60" s="26"/>
      <c r="I60" s="26"/>
      <c r="J60" s="10"/>
      <c r="K60" s="10"/>
      <c r="L60" s="10"/>
      <c r="M60" s="10"/>
      <c r="N60" s="10"/>
      <c r="O60" s="10"/>
      <c r="P60" s="10"/>
      <c r="Q60" s="10"/>
      <c r="R60" s="30"/>
      <c r="S60" s="9"/>
      <c r="T60" s="9"/>
      <c r="U60" s="12"/>
    </row>
    <row r="61" spans="1:21" ht="15.75">
      <c r="A61" s="23"/>
      <c r="B61" s="26"/>
      <c r="C61" s="26"/>
      <c r="D61" s="26"/>
      <c r="E61" s="26"/>
      <c r="F61" s="26"/>
      <c r="G61" s="26"/>
      <c r="H61" s="26"/>
      <c r="I61" s="26"/>
      <c r="J61" s="10"/>
      <c r="K61" s="10"/>
      <c r="L61" s="10"/>
      <c r="M61" s="10"/>
      <c r="N61" s="10"/>
      <c r="O61" s="10"/>
      <c r="P61" s="10"/>
      <c r="Q61" s="10"/>
      <c r="R61" s="30"/>
      <c r="S61" s="9"/>
      <c r="T61" s="9"/>
      <c r="U61" s="12"/>
    </row>
    <row r="62" spans="1:21" ht="15.75">
      <c r="A62" s="23"/>
      <c r="B62" s="26"/>
      <c r="C62" s="26"/>
      <c r="D62" s="26"/>
      <c r="E62" s="26"/>
      <c r="F62" s="26"/>
      <c r="G62" s="26"/>
      <c r="H62" s="26"/>
      <c r="I62" s="26"/>
      <c r="J62" s="10"/>
      <c r="K62" s="10"/>
      <c r="L62" s="10"/>
      <c r="M62" s="10"/>
      <c r="N62" s="10"/>
      <c r="O62" s="10"/>
      <c r="P62" s="10"/>
      <c r="Q62" s="10"/>
      <c r="R62" s="30"/>
      <c r="S62" s="30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6:A7"/>
    <mergeCell ref="B6:B7"/>
    <mergeCell ref="C6:C7"/>
    <mergeCell ref="D6:D7"/>
    <mergeCell ref="F6:F7"/>
    <mergeCell ref="G6:G7"/>
    <mergeCell ref="T6:T7"/>
    <mergeCell ref="N6:N7"/>
    <mergeCell ref="O6:O7"/>
    <mergeCell ref="L6:L7"/>
    <mergeCell ref="R6:R7"/>
    <mergeCell ref="B44:I44"/>
    <mergeCell ref="H6:H7"/>
    <mergeCell ref="A4:I4"/>
    <mergeCell ref="I6:I7"/>
    <mergeCell ref="J6:J7"/>
    <mergeCell ref="K6:K7"/>
    <mergeCell ref="E6:E7"/>
    <mergeCell ref="U6:U7"/>
    <mergeCell ref="S6:S7"/>
    <mergeCell ref="P6:P7"/>
    <mergeCell ref="M6:M7"/>
    <mergeCell ref="Q6:Q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69" t="s">
        <v>485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2:14" ht="13.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14" ht="15">
      <c r="B6" s="271" t="s">
        <v>486</v>
      </c>
      <c r="C6" s="272" t="s">
        <v>27</v>
      </c>
      <c r="D6" s="272"/>
      <c r="E6" s="272"/>
      <c r="F6" s="278" t="s">
        <v>465</v>
      </c>
      <c r="G6" s="278"/>
      <c r="H6" s="278"/>
      <c r="I6" s="279" t="s">
        <v>466</v>
      </c>
      <c r="J6" s="279"/>
      <c r="K6" s="279"/>
      <c r="L6" s="278" t="s">
        <v>467</v>
      </c>
      <c r="M6" s="278"/>
      <c r="N6" s="278"/>
    </row>
    <row r="7" spans="2:14" ht="12.75">
      <c r="B7" s="277"/>
      <c r="C7" s="267" t="s">
        <v>468</v>
      </c>
      <c r="D7" s="267" t="s">
        <v>469</v>
      </c>
      <c r="E7" s="267" t="s">
        <v>470</v>
      </c>
      <c r="F7" s="267" t="s">
        <v>468</v>
      </c>
      <c r="G7" s="267" t="s">
        <v>469</v>
      </c>
      <c r="H7" s="267" t="s">
        <v>470</v>
      </c>
      <c r="I7" s="267" t="s">
        <v>468</v>
      </c>
      <c r="J7" s="267" t="s">
        <v>469</v>
      </c>
      <c r="K7" s="267" t="s">
        <v>470</v>
      </c>
      <c r="L7" s="267" t="s">
        <v>468</v>
      </c>
      <c r="M7" s="267" t="s">
        <v>469</v>
      </c>
      <c r="N7" s="267" t="s">
        <v>470</v>
      </c>
    </row>
    <row r="8" spans="2:14" ht="12.75">
      <c r="B8" s="277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</row>
    <row r="9" spans="2:14" ht="15">
      <c r="B9" s="146" t="s">
        <v>471</v>
      </c>
      <c r="C9" s="147"/>
      <c r="D9" s="147"/>
      <c r="E9" s="147"/>
      <c r="F9" s="148"/>
      <c r="G9" s="149"/>
      <c r="H9" s="149"/>
      <c r="I9" s="148"/>
      <c r="J9" s="150"/>
      <c r="K9" s="150"/>
      <c r="L9" s="151"/>
      <c r="M9" s="151"/>
      <c r="N9" s="152"/>
    </row>
    <row r="10" spans="2:14" ht="15">
      <c r="B10" s="146" t="s">
        <v>472</v>
      </c>
      <c r="C10" s="147"/>
      <c r="D10" s="147"/>
      <c r="E10" s="147"/>
      <c r="F10" s="148"/>
      <c r="G10" s="149"/>
      <c r="H10" s="149"/>
      <c r="I10" s="148"/>
      <c r="J10" s="150"/>
      <c r="K10" s="150"/>
      <c r="L10" s="151"/>
      <c r="M10" s="151"/>
      <c r="N10" s="152"/>
    </row>
    <row r="11" spans="2:14" ht="15">
      <c r="B11" s="146" t="s">
        <v>473</v>
      </c>
      <c r="C11" s="151"/>
      <c r="D11" s="151"/>
      <c r="E11" s="151"/>
      <c r="F11" s="148"/>
      <c r="G11" s="149"/>
      <c r="H11" s="149"/>
      <c r="I11" s="148"/>
      <c r="J11" s="149"/>
      <c r="K11" s="149"/>
      <c r="L11" s="151"/>
      <c r="M11" s="151"/>
      <c r="N11" s="152"/>
    </row>
    <row r="12" spans="2:14" ht="15">
      <c r="B12" s="146" t="s">
        <v>474</v>
      </c>
      <c r="C12" s="151"/>
      <c r="D12" s="151"/>
      <c r="E12" s="151"/>
      <c r="F12" s="148"/>
      <c r="G12" s="149"/>
      <c r="H12" s="149"/>
      <c r="I12" s="148"/>
      <c r="J12" s="149"/>
      <c r="K12" s="149"/>
      <c r="L12" s="151"/>
      <c r="M12" s="151"/>
      <c r="N12" s="152"/>
    </row>
    <row r="13" spans="2:14" ht="15">
      <c r="B13" s="146" t="s">
        <v>475</v>
      </c>
      <c r="C13" s="151"/>
      <c r="D13" s="151"/>
      <c r="E13" s="151"/>
      <c r="F13" s="148"/>
      <c r="G13" s="149"/>
      <c r="H13" s="149"/>
      <c r="I13" s="148"/>
      <c r="J13" s="149"/>
      <c r="K13" s="149"/>
      <c r="L13" s="151"/>
      <c r="M13" s="151"/>
      <c r="N13" s="152"/>
    </row>
    <row r="14" spans="2:14" ht="15">
      <c r="B14" s="146" t="s">
        <v>476</v>
      </c>
      <c r="C14" s="151"/>
      <c r="D14" s="151"/>
      <c r="E14" s="151"/>
      <c r="F14" s="148"/>
      <c r="G14" s="149"/>
      <c r="H14" s="149"/>
      <c r="I14" s="148"/>
      <c r="J14" s="149"/>
      <c r="K14" s="149"/>
      <c r="L14" s="151"/>
      <c r="M14" s="151"/>
      <c r="N14" s="152"/>
    </row>
    <row r="15" spans="2:14" ht="15">
      <c r="B15" s="146" t="s">
        <v>477</v>
      </c>
      <c r="C15" s="147"/>
      <c r="D15" s="147"/>
      <c r="E15" s="147"/>
      <c r="F15" s="148"/>
      <c r="G15" s="149"/>
      <c r="H15" s="149"/>
      <c r="I15" s="148"/>
      <c r="J15" s="150"/>
      <c r="K15" s="150"/>
      <c r="L15" s="151"/>
      <c r="M15" s="151"/>
      <c r="N15" s="152"/>
    </row>
    <row r="16" spans="2:14" ht="15">
      <c r="B16" s="146" t="s">
        <v>478</v>
      </c>
      <c r="C16" s="151"/>
      <c r="D16" s="151"/>
      <c r="E16" s="151"/>
      <c r="F16" s="148"/>
      <c r="G16" s="149"/>
      <c r="H16" s="149"/>
      <c r="I16" s="148"/>
      <c r="J16" s="149"/>
      <c r="K16" s="149"/>
      <c r="L16" s="151"/>
      <c r="M16" s="151"/>
      <c r="N16" s="152"/>
    </row>
    <row r="17" spans="2:14" ht="15">
      <c r="B17" s="146" t="s">
        <v>479</v>
      </c>
      <c r="C17" s="151"/>
      <c r="D17" s="151"/>
      <c r="E17" s="151"/>
      <c r="F17" s="148"/>
      <c r="G17" s="149"/>
      <c r="H17" s="149"/>
      <c r="I17" s="148"/>
      <c r="J17" s="149"/>
      <c r="K17" s="149"/>
      <c r="L17" s="151"/>
      <c r="M17" s="151"/>
      <c r="N17" s="152"/>
    </row>
    <row r="18" spans="2:14" ht="15">
      <c r="B18" s="146" t="s">
        <v>480</v>
      </c>
      <c r="C18" s="151"/>
      <c r="D18" s="151"/>
      <c r="E18" s="151"/>
      <c r="F18" s="148"/>
      <c r="G18" s="149"/>
      <c r="H18" s="149"/>
      <c r="I18" s="148"/>
      <c r="J18" s="149"/>
      <c r="K18" s="149"/>
      <c r="L18" s="151"/>
      <c r="M18" s="151"/>
      <c r="N18" s="152"/>
    </row>
    <row r="19" spans="2:14" ht="15">
      <c r="B19" s="146" t="s">
        <v>481</v>
      </c>
      <c r="C19" s="151"/>
      <c r="D19" s="151"/>
      <c r="E19" s="151"/>
      <c r="F19" s="148"/>
      <c r="G19" s="149"/>
      <c r="H19" s="149"/>
      <c r="I19" s="148"/>
      <c r="J19" s="149"/>
      <c r="K19" s="149"/>
      <c r="L19" s="151"/>
      <c r="M19" s="151"/>
      <c r="N19" s="152"/>
    </row>
    <row r="20" spans="2:14" ht="15">
      <c r="B20" s="146" t="s">
        <v>482</v>
      </c>
      <c r="C20" s="151"/>
      <c r="D20" s="151"/>
      <c r="E20" s="151"/>
      <c r="F20" s="148"/>
      <c r="G20" s="149"/>
      <c r="H20" s="149"/>
      <c r="I20" s="148"/>
      <c r="J20" s="149"/>
      <c r="K20" s="149"/>
      <c r="L20" s="151"/>
      <c r="M20" s="151"/>
      <c r="N20" s="152"/>
    </row>
    <row r="21" spans="2:14" ht="15">
      <c r="B21" s="146"/>
      <c r="C21" s="147"/>
      <c r="D21" s="147"/>
      <c r="E21" s="147"/>
      <c r="F21" s="153"/>
      <c r="G21" s="153"/>
      <c r="H21" s="153"/>
      <c r="I21" s="153"/>
      <c r="J21" s="153"/>
      <c r="K21" s="153"/>
      <c r="L21" s="151"/>
      <c r="M21" s="151"/>
      <c r="N21" s="152"/>
    </row>
    <row r="22" spans="2:14" ht="15">
      <c r="B22" s="144" t="s">
        <v>27</v>
      </c>
      <c r="C22" s="147"/>
      <c r="D22" s="154"/>
      <c r="E22" s="154"/>
      <c r="F22" s="155"/>
      <c r="G22" s="156"/>
      <c r="H22" s="155"/>
      <c r="I22" s="157"/>
      <c r="J22" s="156"/>
      <c r="K22" s="155"/>
      <c r="L22" s="158"/>
      <c r="M22" s="158"/>
      <c r="N22" s="152"/>
    </row>
    <row r="23" spans="2:14" ht="15">
      <c r="B23" s="146"/>
      <c r="C23" s="147"/>
      <c r="D23" s="147"/>
      <c r="E23" s="147"/>
      <c r="F23" s="153"/>
      <c r="G23" s="153"/>
      <c r="H23" s="153"/>
      <c r="I23" s="153"/>
      <c r="J23" s="153"/>
      <c r="K23" s="153"/>
      <c r="L23" s="151"/>
      <c r="M23" s="151"/>
      <c r="N23" s="152"/>
    </row>
    <row r="24" spans="2:14" ht="15">
      <c r="B24" s="144" t="s">
        <v>483</v>
      </c>
      <c r="C24" s="147"/>
      <c r="D24" s="154"/>
      <c r="E24" s="154"/>
      <c r="F24" s="153"/>
      <c r="G24" s="153"/>
      <c r="H24" s="153"/>
      <c r="I24" s="153"/>
      <c r="J24" s="153"/>
      <c r="K24" s="153"/>
      <c r="L24" s="159"/>
      <c r="M24" s="159"/>
      <c r="N24" s="152"/>
    </row>
    <row r="25" spans="2:14" ht="12.75">
      <c r="B25" s="276" t="s">
        <v>487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2:4" ht="12.75">
      <c r="B26" s="160" t="s">
        <v>484</v>
      </c>
      <c r="C26" s="160"/>
      <c r="D26" s="160"/>
    </row>
    <row r="31" spans="2:15" ht="20.25">
      <c r="B31" s="269" t="s">
        <v>489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161"/>
    </row>
    <row r="32" spans="2:15" ht="15">
      <c r="B32" s="162"/>
      <c r="C32" s="163"/>
      <c r="D32" s="163"/>
      <c r="E32" s="163"/>
      <c r="F32" s="163"/>
      <c r="G32" s="164"/>
      <c r="H32" s="164"/>
      <c r="I32" s="164"/>
      <c r="J32" s="164"/>
      <c r="K32" s="164"/>
      <c r="L32" s="164"/>
      <c r="M32" s="164"/>
      <c r="N32" s="161"/>
      <c r="O32" s="161"/>
    </row>
    <row r="33" spans="2:15" ht="15">
      <c r="B33" s="271" t="s">
        <v>490</v>
      </c>
      <c r="C33" s="272" t="s">
        <v>27</v>
      </c>
      <c r="D33" s="272"/>
      <c r="E33" s="272"/>
      <c r="F33" s="273" t="s">
        <v>465</v>
      </c>
      <c r="G33" s="273"/>
      <c r="H33" s="273"/>
      <c r="I33" s="274" t="s">
        <v>466</v>
      </c>
      <c r="J33" s="274"/>
      <c r="K33" s="274"/>
      <c r="L33" s="275" t="s">
        <v>467</v>
      </c>
      <c r="M33" s="275"/>
      <c r="N33" s="275"/>
      <c r="O33" s="275"/>
    </row>
    <row r="34" spans="2:15" ht="12.75">
      <c r="B34" s="271"/>
      <c r="C34" s="267" t="s">
        <v>468</v>
      </c>
      <c r="D34" s="267" t="s">
        <v>469</v>
      </c>
      <c r="E34" s="267" t="s">
        <v>470</v>
      </c>
      <c r="F34" s="267" t="s">
        <v>468</v>
      </c>
      <c r="G34" s="267" t="s">
        <v>469</v>
      </c>
      <c r="H34" s="267" t="s">
        <v>470</v>
      </c>
      <c r="I34" s="267" t="s">
        <v>468</v>
      </c>
      <c r="J34" s="267" t="s">
        <v>469</v>
      </c>
      <c r="K34" s="267" t="s">
        <v>470</v>
      </c>
      <c r="L34" s="267" t="s">
        <v>468</v>
      </c>
      <c r="M34" s="267" t="s">
        <v>488</v>
      </c>
      <c r="N34" s="267" t="s">
        <v>469</v>
      </c>
      <c r="O34" s="267" t="s">
        <v>470</v>
      </c>
    </row>
    <row r="35" spans="2:15" ht="12.75">
      <c r="B35" s="271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2:15" ht="15">
      <c r="B36" s="146" t="s">
        <v>471</v>
      </c>
      <c r="C36" s="147"/>
      <c r="D36" s="147"/>
      <c r="E36" s="147"/>
      <c r="F36" s="153"/>
      <c r="G36" s="153"/>
      <c r="H36" s="153"/>
      <c r="I36" s="153"/>
      <c r="J36" s="153"/>
      <c r="K36" s="153"/>
      <c r="L36" s="151"/>
      <c r="M36" s="151"/>
      <c r="N36" s="151"/>
      <c r="O36" s="152"/>
    </row>
    <row r="37" spans="2:15" ht="15">
      <c r="B37" s="146" t="s">
        <v>472</v>
      </c>
      <c r="C37" s="147"/>
      <c r="D37" s="147"/>
      <c r="E37" s="147"/>
      <c r="F37" s="153"/>
      <c r="G37" s="153"/>
      <c r="H37" s="153"/>
      <c r="I37" s="153"/>
      <c r="J37" s="153"/>
      <c r="K37" s="153"/>
      <c r="L37" s="151"/>
      <c r="M37" s="151"/>
      <c r="N37" s="151"/>
      <c r="O37" s="152"/>
    </row>
    <row r="38" spans="2:15" ht="15">
      <c r="B38" s="146" t="s">
        <v>473</v>
      </c>
      <c r="C38" s="147"/>
      <c r="D38" s="147"/>
      <c r="E38" s="147"/>
      <c r="F38" s="153"/>
      <c r="G38" s="153"/>
      <c r="H38" s="153"/>
      <c r="I38" s="153"/>
      <c r="J38" s="153"/>
      <c r="K38" s="153"/>
      <c r="L38" s="151"/>
      <c r="M38" s="151"/>
      <c r="N38" s="151"/>
      <c r="O38" s="152"/>
    </row>
    <row r="39" spans="2:15" ht="15">
      <c r="B39" s="146" t="s">
        <v>474</v>
      </c>
      <c r="C39" s="147"/>
      <c r="D39" s="147"/>
      <c r="E39" s="147"/>
      <c r="F39" s="153"/>
      <c r="G39" s="153"/>
      <c r="H39" s="153"/>
      <c r="I39" s="153"/>
      <c r="J39" s="153"/>
      <c r="K39" s="153"/>
      <c r="L39" s="151"/>
      <c r="M39" s="151"/>
      <c r="N39" s="151"/>
      <c r="O39" s="152"/>
    </row>
    <row r="40" spans="2:15" ht="15">
      <c r="B40" s="146" t="s">
        <v>475</v>
      </c>
      <c r="C40" s="147"/>
      <c r="D40" s="147"/>
      <c r="E40" s="147"/>
      <c r="F40" s="153"/>
      <c r="G40" s="153"/>
      <c r="H40" s="153"/>
      <c r="I40" s="153"/>
      <c r="J40" s="153"/>
      <c r="K40" s="153"/>
      <c r="L40" s="151"/>
      <c r="M40" s="151"/>
      <c r="N40" s="151"/>
      <c r="O40" s="152"/>
    </row>
    <row r="41" spans="2:15" ht="15">
      <c r="B41" s="146" t="s">
        <v>476</v>
      </c>
      <c r="C41" s="147"/>
      <c r="D41" s="147"/>
      <c r="E41" s="147"/>
      <c r="F41" s="153"/>
      <c r="G41" s="153"/>
      <c r="H41" s="153"/>
      <c r="I41" s="153"/>
      <c r="J41" s="153"/>
      <c r="K41" s="153"/>
      <c r="L41" s="151"/>
      <c r="M41" s="151"/>
      <c r="N41" s="151"/>
      <c r="O41" s="152"/>
    </row>
    <row r="42" spans="2:15" ht="15">
      <c r="B42" s="146" t="s">
        <v>477</v>
      </c>
      <c r="C42" s="147"/>
      <c r="D42" s="147"/>
      <c r="E42" s="147"/>
      <c r="F42" s="153"/>
      <c r="G42" s="153"/>
      <c r="H42" s="153"/>
      <c r="I42" s="153"/>
      <c r="J42" s="153"/>
      <c r="K42" s="153"/>
      <c r="L42" s="151"/>
      <c r="M42" s="151"/>
      <c r="N42" s="151"/>
      <c r="O42" s="152"/>
    </row>
    <row r="43" spans="2:15" ht="15">
      <c r="B43" s="146" t="s">
        <v>478</v>
      </c>
      <c r="C43" s="147"/>
      <c r="D43" s="147"/>
      <c r="E43" s="147"/>
      <c r="F43" s="153"/>
      <c r="G43" s="153"/>
      <c r="H43" s="153"/>
      <c r="I43" s="153"/>
      <c r="J43" s="153"/>
      <c r="K43" s="153"/>
      <c r="L43" s="151"/>
      <c r="M43" s="151"/>
      <c r="N43" s="151"/>
      <c r="O43" s="152"/>
    </row>
    <row r="44" spans="2:15" ht="15">
      <c r="B44" s="146" t="s">
        <v>479</v>
      </c>
      <c r="C44" s="147"/>
      <c r="D44" s="147"/>
      <c r="E44" s="147"/>
      <c r="F44" s="153"/>
      <c r="G44" s="153"/>
      <c r="H44" s="153"/>
      <c r="I44" s="153"/>
      <c r="J44" s="153"/>
      <c r="K44" s="153"/>
      <c r="L44" s="151"/>
      <c r="M44" s="151"/>
      <c r="N44" s="151"/>
      <c r="O44" s="152"/>
    </row>
    <row r="45" spans="2:15" ht="15">
      <c r="B45" s="146" t="s">
        <v>480</v>
      </c>
      <c r="C45" s="147"/>
      <c r="D45" s="147"/>
      <c r="E45" s="147"/>
      <c r="F45" s="153"/>
      <c r="G45" s="153"/>
      <c r="H45" s="153"/>
      <c r="I45" s="153"/>
      <c r="J45" s="153"/>
      <c r="K45" s="153"/>
      <c r="L45" s="151"/>
      <c r="M45" s="151"/>
      <c r="N45" s="151"/>
      <c r="O45" s="152"/>
    </row>
    <row r="46" spans="2:15" ht="15">
      <c r="B46" s="146" t="s">
        <v>481</v>
      </c>
      <c r="C46" s="147"/>
      <c r="D46" s="147"/>
      <c r="E46" s="147"/>
      <c r="F46" s="153"/>
      <c r="G46" s="153"/>
      <c r="H46" s="153"/>
      <c r="I46" s="153"/>
      <c r="J46" s="153"/>
      <c r="K46" s="153"/>
      <c r="L46" s="151"/>
      <c r="M46" s="151"/>
      <c r="N46" s="151"/>
      <c r="O46" s="152"/>
    </row>
    <row r="47" spans="2:15" ht="15">
      <c r="B47" s="146" t="s">
        <v>482</v>
      </c>
      <c r="C47" s="147"/>
      <c r="D47" s="147"/>
      <c r="E47" s="147"/>
      <c r="F47" s="153"/>
      <c r="G47" s="153"/>
      <c r="H47" s="153"/>
      <c r="I47" s="153"/>
      <c r="J47" s="153"/>
      <c r="K47" s="153"/>
      <c r="L47" s="151"/>
      <c r="M47" s="151"/>
      <c r="N47" s="151"/>
      <c r="O47" s="152"/>
    </row>
    <row r="48" spans="2:15" ht="15">
      <c r="B48" s="144" t="s">
        <v>27</v>
      </c>
      <c r="C48" s="147"/>
      <c r="D48" s="154"/>
      <c r="E48" s="154"/>
      <c r="F48" s="153"/>
      <c r="G48" s="153"/>
      <c r="H48" s="153"/>
      <c r="I48" s="153"/>
      <c r="J48" s="153"/>
      <c r="K48" s="153"/>
      <c r="L48" s="159"/>
      <c r="M48" s="159"/>
      <c r="N48" s="159"/>
      <c r="O48" s="152"/>
    </row>
    <row r="49" spans="2:15" ht="15">
      <c r="B49" s="144" t="s">
        <v>483</v>
      </c>
      <c r="C49" s="147"/>
      <c r="D49" s="154"/>
      <c r="E49" s="154"/>
      <c r="F49" s="153"/>
      <c r="G49" s="153"/>
      <c r="H49" s="153"/>
      <c r="I49" s="153"/>
      <c r="J49" s="153"/>
      <c r="K49" s="153"/>
      <c r="L49" s="159"/>
      <c r="M49" s="159"/>
      <c r="N49" s="159"/>
      <c r="O49" s="152"/>
    </row>
    <row r="50" spans="2:15" ht="15">
      <c r="B50" s="266" t="s">
        <v>491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161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2014-04-01T08:27:20Z</cp:lastPrinted>
  <dcterms:created xsi:type="dcterms:W3CDTF">2013-03-07T07:52:21Z</dcterms:created>
  <dcterms:modified xsi:type="dcterms:W3CDTF">2014-04-02T10:12:29Z</dcterms:modified>
  <cp:category/>
  <cp:version/>
  <cp:contentType/>
  <cp:contentStatus/>
</cp:coreProperties>
</file>