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Зараде-1" sheetId="1" r:id="rId1"/>
    <sheet name="Sheet1" sheetId="2" r:id="rId2"/>
  </sheets>
  <definedNames>
    <definedName name="_xlnm.Print_Area" localSheetId="0">'Зараде-1'!$A$2:$G$26</definedName>
  </definedNames>
  <calcPr fullCalcOnLoad="1"/>
</workbook>
</file>

<file path=xl/sharedStrings.xml><?xml version="1.0" encoding="utf-8"?>
<sst xmlns="http://schemas.openxmlformats.org/spreadsheetml/2006/main" count="26" uniqueCount="26">
  <si>
    <t>УКУПНО</t>
  </si>
  <si>
    <t>1.</t>
  </si>
  <si>
    <t>2.</t>
  </si>
  <si>
    <t>3.</t>
  </si>
  <si>
    <t>4.</t>
  </si>
  <si>
    <t>5.</t>
  </si>
  <si>
    <t>ОБРАЧУН И ИСПЛАТА ЗАРАДА У 2015. ГОДИНУ</t>
  </si>
  <si>
    <t>МЕСЕЦ</t>
  </si>
  <si>
    <t xml:space="preserve"> ИСПЛАЋЕН БРУТО II У 2014.ГОДИНИ</t>
  </si>
  <si>
    <t xml:space="preserve"> ОБРАЧУНАТ БРУТО II У 2015.ГОДИНИ ПРЕ ПРИМЕНЕ ЗАКОНА*</t>
  </si>
  <si>
    <t xml:space="preserve"> ОБРАЧУНАТ БРУТО II У 2015.ГОДИНИ ПОСЛЕ ПРИМЕНЕ ЗАКОНА*</t>
  </si>
  <si>
    <t xml:space="preserve">ИЗНОС УПЛАТЕ У БУЏЕТ РЕПУБЛИКЕ СРБИЈЕ  3-4 </t>
  </si>
  <si>
    <t>ЈАНУАР</t>
  </si>
  <si>
    <t>ФЕБРУАР</t>
  </si>
  <si>
    <t>МАРТ</t>
  </si>
  <si>
    <t>АПРИЛ</t>
  </si>
  <si>
    <t>МАЈ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</si>
  <si>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</si>
  <si>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</si>
  <si>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</si>
  <si>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</si>
  <si>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</si>
  <si>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</si>
  <si>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</si>
  <si>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>* Закон о привременом уређивању основица за обрачун и исплату плата, односно зарада и других сталних примања код корисника јавних средстава</t>
  </si>
  <si>
    <t>Tачка 5.1.7.</t>
  </si>
</sst>
</file>

<file path=xl/styles.xml><?xml version="1.0" encoding="utf-8"?>
<styleSheet xmlns="http://schemas.openxmlformats.org/spreadsheetml/2006/main">
  <numFmts count="4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dd/mm/yyyy/"/>
    <numFmt numFmtId="193" formatCode="###########"/>
    <numFmt numFmtId="194" formatCode="[$-81A]d\.\ mmmm\ yyyy"/>
    <numFmt numFmtId="195" formatCode="#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4" fontId="40" fillId="0" borderId="11" xfId="0" applyNumberFormat="1" applyFont="1" applyBorder="1" applyAlignment="1">
      <alignment vertical="center"/>
    </xf>
    <xf numFmtId="4" fontId="4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41" fillId="0" borderId="12" xfId="0" applyFont="1" applyBorder="1" applyAlignment="1">
      <alignment horizontal="center" vertical="center"/>
    </xf>
    <xf numFmtId="0" fontId="41" fillId="0" borderId="12" xfId="0" applyFont="1" applyBorder="1" applyAlignment="1">
      <alignment vertical="center"/>
    </xf>
    <xf numFmtId="0" fontId="41" fillId="0" borderId="12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/>
    </xf>
    <xf numFmtId="4" fontId="40" fillId="0" borderId="12" xfId="0" applyNumberFormat="1" applyFont="1" applyBorder="1" applyAlignment="1">
      <alignment horizontal="right" vertical="center"/>
    </xf>
    <xf numFmtId="4" fontId="40" fillId="0" borderId="12" xfId="0" applyNumberFormat="1" applyFont="1" applyBorder="1" applyAlignment="1">
      <alignment vertical="center"/>
    </xf>
    <xf numFmtId="4" fontId="40" fillId="0" borderId="0" xfId="0" applyNumberFormat="1" applyFont="1" applyFill="1" applyBorder="1" applyAlignment="1">
      <alignment vertical="center"/>
    </xf>
    <xf numFmtId="4" fontId="40" fillId="0" borderId="13" xfId="0" applyNumberFormat="1" applyFont="1" applyFill="1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5"/>
  <sheetViews>
    <sheetView tabSelected="1" workbookViewId="0" topLeftCell="C1">
      <selection activeCell="H6" sqref="H6"/>
    </sheetView>
  </sheetViews>
  <sheetFormatPr defaultColWidth="9.140625" defaultRowHeight="12.75"/>
  <cols>
    <col min="2" max="2" width="14.00390625" style="0" bestFit="1" customWidth="1"/>
    <col min="3" max="3" width="43.57421875" style="0" bestFit="1" customWidth="1"/>
    <col min="4" max="4" width="31.28125" style="0" customWidth="1"/>
    <col min="5" max="5" width="34.8515625" style="0" customWidth="1"/>
    <col min="6" max="6" width="40.8515625" style="0" customWidth="1"/>
    <col min="7" max="7" width="12.28125" style="0" customWidth="1"/>
    <col min="8" max="8" width="13.140625" style="0" customWidth="1"/>
    <col min="9" max="9" width="13.421875" style="0" customWidth="1"/>
  </cols>
  <sheetData>
    <row r="2" ht="12.75">
      <c r="F2" s="6" t="s">
        <v>25</v>
      </c>
    </row>
    <row r="4" spans="2:6" ht="14.25">
      <c r="B4" s="15" t="s">
        <v>6</v>
      </c>
      <c r="C4" s="15"/>
      <c r="D4" s="15"/>
      <c r="E4" s="15"/>
      <c r="F4" s="15"/>
    </row>
    <row r="5" spans="2:6" ht="12.75">
      <c r="B5" s="1"/>
      <c r="C5" s="1"/>
      <c r="D5" s="1"/>
      <c r="E5" s="1"/>
      <c r="F5" s="1"/>
    </row>
    <row r="6" spans="2:6" ht="42.75">
      <c r="B6" s="7" t="s">
        <v>7</v>
      </c>
      <c r="C6" s="8" t="s">
        <v>8</v>
      </c>
      <c r="D6" s="9" t="s">
        <v>9</v>
      </c>
      <c r="E6" s="9" t="s">
        <v>10</v>
      </c>
      <c r="F6" s="9" t="s">
        <v>11</v>
      </c>
    </row>
    <row r="7" spans="2:9" ht="15">
      <c r="B7" s="10" t="s">
        <v>1</v>
      </c>
      <c r="C7" s="10" t="s">
        <v>2</v>
      </c>
      <c r="D7" s="10" t="s">
        <v>3</v>
      </c>
      <c r="E7" s="10" t="s">
        <v>4</v>
      </c>
      <c r="F7" s="10" t="s">
        <v>5</v>
      </c>
      <c r="H7" s="5"/>
      <c r="I7" s="5"/>
    </row>
    <row r="8" spans="2:9" ht="15">
      <c r="B8" s="10" t="s">
        <v>12</v>
      </c>
      <c r="C8" s="11">
        <v>1096254.76</v>
      </c>
      <c r="D8" s="12">
        <v>1091583</v>
      </c>
      <c r="E8" s="12">
        <v>1005334</v>
      </c>
      <c r="F8" s="12">
        <f>SUM(D8-E8)</f>
        <v>86249</v>
      </c>
      <c r="H8" s="5"/>
      <c r="I8" s="5"/>
    </row>
    <row r="9" spans="2:9" ht="15">
      <c r="B9" s="10" t="s">
        <v>13</v>
      </c>
      <c r="C9" s="11">
        <v>1057919.7</v>
      </c>
      <c r="D9" s="12">
        <v>1090983</v>
      </c>
      <c r="E9" s="12">
        <v>993607</v>
      </c>
      <c r="F9" s="12">
        <f>SUM(D9-E9)</f>
        <v>97376</v>
      </c>
      <c r="H9" s="5"/>
      <c r="I9" s="5"/>
    </row>
    <row r="10" spans="2:9" ht="15">
      <c r="B10" s="10" t="s">
        <v>14</v>
      </c>
      <c r="C10" s="11">
        <v>1067728.34</v>
      </c>
      <c r="D10" s="12">
        <v>1100958</v>
      </c>
      <c r="E10" s="12">
        <v>1005059</v>
      </c>
      <c r="F10" s="12">
        <v>99875</v>
      </c>
      <c r="G10" s="5"/>
      <c r="H10" s="5"/>
      <c r="I10" s="5"/>
    </row>
    <row r="11" spans="2:9" ht="15">
      <c r="B11" s="10" t="s">
        <v>15</v>
      </c>
      <c r="C11" s="11">
        <v>1115544.68</v>
      </c>
      <c r="D11" s="12">
        <f>SUM(E11+F11)</f>
        <v>1219333</v>
      </c>
      <c r="E11" s="12">
        <v>1086000</v>
      </c>
      <c r="F11" s="12">
        <v>133333</v>
      </c>
      <c r="G11" s="14"/>
      <c r="H11" s="5"/>
      <c r="I11" s="5"/>
    </row>
    <row r="12" spans="2:9" ht="15">
      <c r="B12" s="10" t="s">
        <v>16</v>
      </c>
      <c r="C12" s="11">
        <v>1101232.81</v>
      </c>
      <c r="D12" s="12">
        <f aca="true" t="shared" si="0" ref="D12:D19">SUM(E12+F12)</f>
        <v>1239333</v>
      </c>
      <c r="E12" s="12">
        <v>1106000</v>
      </c>
      <c r="F12" s="12">
        <v>133333</v>
      </c>
      <c r="H12" s="5"/>
      <c r="I12" s="5"/>
    </row>
    <row r="13" spans="2:9" ht="15">
      <c r="B13" s="10" t="s">
        <v>17</v>
      </c>
      <c r="C13" s="11">
        <v>1102054.45</v>
      </c>
      <c r="D13" s="12">
        <f t="shared" si="0"/>
        <v>1239334</v>
      </c>
      <c r="E13" s="12">
        <v>1106000</v>
      </c>
      <c r="F13" s="12">
        <v>133334</v>
      </c>
      <c r="H13" s="5"/>
      <c r="I13" s="5"/>
    </row>
    <row r="14" spans="2:9" ht="15">
      <c r="B14" s="10" t="s">
        <v>18</v>
      </c>
      <c r="C14" s="11">
        <v>1115556.82</v>
      </c>
      <c r="D14" s="12">
        <f t="shared" si="0"/>
        <v>1230000</v>
      </c>
      <c r="E14" s="12">
        <v>1130000</v>
      </c>
      <c r="F14" s="12">
        <v>100000</v>
      </c>
      <c r="G14" s="5"/>
      <c r="H14" s="5"/>
      <c r="I14" s="5"/>
    </row>
    <row r="15" spans="2:9" ht="15">
      <c r="B15" s="10" t="s">
        <v>19</v>
      </c>
      <c r="C15" s="11">
        <v>1084263.95</v>
      </c>
      <c r="D15" s="12">
        <f t="shared" si="0"/>
        <v>1230000</v>
      </c>
      <c r="E15" s="12">
        <v>1130000</v>
      </c>
      <c r="F15" s="12">
        <v>100000</v>
      </c>
      <c r="H15" s="5"/>
      <c r="I15" s="5"/>
    </row>
    <row r="16" spans="2:9" ht="15">
      <c r="B16" s="10" t="s">
        <v>20</v>
      </c>
      <c r="C16" s="11">
        <v>1077465.14</v>
      </c>
      <c r="D16" s="12">
        <f t="shared" si="0"/>
        <v>1228000</v>
      </c>
      <c r="E16" s="12">
        <v>1128000</v>
      </c>
      <c r="F16" s="12">
        <v>100000</v>
      </c>
      <c r="H16" s="5"/>
      <c r="I16" s="5"/>
    </row>
    <row r="17" spans="2:9" ht="15">
      <c r="B17" s="10" t="s">
        <v>21</v>
      </c>
      <c r="C17" s="11">
        <v>1090870.98</v>
      </c>
      <c r="D17" s="12">
        <f t="shared" si="0"/>
        <v>1196000</v>
      </c>
      <c r="E17" s="12">
        <v>1096000</v>
      </c>
      <c r="F17" s="12">
        <v>100000</v>
      </c>
      <c r="G17" s="5"/>
      <c r="H17" s="5"/>
      <c r="I17" s="5"/>
    </row>
    <row r="18" spans="2:9" ht="15">
      <c r="B18" s="10" t="s">
        <v>22</v>
      </c>
      <c r="C18" s="11">
        <v>1074595.92</v>
      </c>
      <c r="D18" s="12">
        <f t="shared" si="0"/>
        <v>1196000</v>
      </c>
      <c r="E18" s="12">
        <v>1096000</v>
      </c>
      <c r="F18" s="12">
        <v>100000</v>
      </c>
      <c r="H18" s="5"/>
      <c r="I18" s="5"/>
    </row>
    <row r="19" spans="2:9" ht="15">
      <c r="B19" s="10" t="s">
        <v>23</v>
      </c>
      <c r="C19" s="11">
        <v>1087731.26</v>
      </c>
      <c r="D19" s="12">
        <f t="shared" si="0"/>
        <v>1196000</v>
      </c>
      <c r="E19" s="12">
        <v>1096000</v>
      </c>
      <c r="F19" s="12">
        <v>100000</v>
      </c>
      <c r="G19" s="5"/>
      <c r="H19" s="5"/>
      <c r="I19" s="5"/>
    </row>
    <row r="20" spans="2:9" ht="15.75" thickBot="1">
      <c r="B20" s="2" t="s">
        <v>0</v>
      </c>
      <c r="C20" s="3">
        <f>SUM(C8:C19)</f>
        <v>13071218.81</v>
      </c>
      <c r="D20" s="3">
        <f>SUM(D8:D19)</f>
        <v>14257524</v>
      </c>
      <c r="E20" s="3">
        <f>SUM(E8:E19)</f>
        <v>12978000</v>
      </c>
      <c r="F20" s="3">
        <f>SUM(F8:F19)</f>
        <v>1283500</v>
      </c>
      <c r="H20" s="13"/>
      <c r="I20" s="5"/>
    </row>
    <row r="21" spans="2:9" ht="12.75">
      <c r="B21" s="1"/>
      <c r="C21" s="4"/>
      <c r="D21" s="4"/>
      <c r="E21" s="4"/>
      <c r="F21" s="4"/>
      <c r="G21" s="5"/>
      <c r="H21" s="5"/>
      <c r="I21" s="5"/>
    </row>
    <row r="22" spans="2:9" ht="12.75">
      <c r="B22" s="1"/>
      <c r="C22" s="1"/>
      <c r="D22" s="1"/>
      <c r="E22" s="4"/>
      <c r="F22" s="1"/>
      <c r="H22" s="5"/>
      <c r="I22" s="5"/>
    </row>
    <row r="23" spans="2:6" ht="15">
      <c r="B23" s="16" t="s">
        <v>24</v>
      </c>
      <c r="C23" s="16"/>
      <c r="D23" s="16"/>
      <c r="E23" s="16"/>
      <c r="F23" s="16"/>
    </row>
    <row r="25" spans="3:5" ht="12.75">
      <c r="C25" s="5"/>
      <c r="E25" s="5"/>
    </row>
  </sheetData>
  <sheetProtection/>
  <mergeCells count="2">
    <mergeCell ref="B4:F4"/>
    <mergeCell ref="B23:F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1" r:id="rId1"/>
  <colBreaks count="1" manualBreakCount="1">
    <brk id="6" min="1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zepp</dc:creator>
  <cp:keywords/>
  <dc:description/>
  <cp:lastModifiedBy>JPZUZS Obrenovac</cp:lastModifiedBy>
  <cp:lastPrinted>2014-12-19T11:48:23Z</cp:lastPrinted>
  <dcterms:created xsi:type="dcterms:W3CDTF">2013-03-07T07:52:21Z</dcterms:created>
  <dcterms:modified xsi:type="dcterms:W3CDTF">2015-04-15T12:38:13Z</dcterms:modified>
  <cp:category/>
  <cp:version/>
  <cp:contentType/>
  <cp:contentStatus/>
</cp:coreProperties>
</file>