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Namenski" sheetId="1" r:id="rId1"/>
  </sheets>
  <definedNames>
    <definedName name="_xlnm.Print_Area" localSheetId="0">'Namenski'!$C$1:$H$65</definedName>
  </definedNames>
  <calcPr fullCalcOnLoad="1"/>
</workbook>
</file>

<file path=xl/sharedStrings.xml><?xml version="1.0" encoding="utf-8"?>
<sst xmlns="http://schemas.openxmlformats.org/spreadsheetml/2006/main" count="93" uniqueCount="87">
  <si>
    <t>I</t>
  </si>
  <si>
    <t xml:space="preserve">Мониторинг животне средине </t>
  </si>
  <si>
    <t>III</t>
  </si>
  <si>
    <t>II</t>
  </si>
  <si>
    <t xml:space="preserve">Реализација програма сузбијања штетних глодара </t>
  </si>
  <si>
    <t>1.</t>
  </si>
  <si>
    <t>4а</t>
  </si>
  <si>
    <t>1б</t>
  </si>
  <si>
    <t>Реализација програма сузбијања штетних артропода - комарци и крпељи-стручна комисија</t>
  </si>
  <si>
    <t>1a</t>
  </si>
  <si>
    <t>2а</t>
  </si>
  <si>
    <t>Постројење за прераду отпадних вода                                                                                                                                            -  набавка и постављање кишомера</t>
  </si>
  <si>
    <t>Маршутно мерење буке</t>
  </si>
  <si>
    <t>Мониторинг вода</t>
  </si>
  <si>
    <t xml:space="preserve">Мониторинг земљишта </t>
  </si>
  <si>
    <t xml:space="preserve">Мониторинг ваздуха </t>
  </si>
  <si>
    <t>3a</t>
  </si>
  <si>
    <t xml:space="preserve">Информисање јавности о стању  животне средине на територији општине Обреновац издавањем билтена             </t>
  </si>
  <si>
    <t xml:space="preserve">Пројектовање и реализација система за коришћење обновљивих извора енергије и повећање енергетске ефикасности                                                                                </t>
  </si>
  <si>
    <t>2б</t>
  </si>
  <si>
    <t>Програми заштите и унапређења заштите животне средине и природних вредности на територији ГО Обреновац</t>
  </si>
  <si>
    <t>Постројење за прераду отпадних вода                                                                                                                                            -  геодетско снимање шахти фекалне и кишне канализације</t>
  </si>
  <si>
    <t xml:space="preserve">Промотивне  кампање у циљу развијања и афирмације проеколошког мишљења   (обележавање значајних еколошких датума за 2013. годину, саднице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</si>
  <si>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5а</t>
  </si>
  <si>
    <t>Реализација програма сузбијања штетних артропода - третирање комарца и крпеља</t>
  </si>
  <si>
    <t xml:space="preserve">Промотивне  кампање у циљу развијања и афирмације проеколошког мишљења                                                                                                                                                                    </t>
  </si>
  <si>
    <t>Програми развоја јавне свести о значају заштите животне средине као и образови, истраживачки и развојни програми и  пројекти развоја научног истраживања, образовања и васпитања у ГО Обреновац</t>
  </si>
  <si>
    <t xml:space="preserve">Реализација програма сузбијања штетних артропода </t>
  </si>
  <si>
    <t xml:space="preserve">Реализација годишњег програма заштите и развоја ЗП "Група стабала храста лужњака - Јозића колиба"   </t>
  </si>
  <si>
    <t>3а</t>
  </si>
  <si>
    <t>Програм заштите Забрана</t>
  </si>
  <si>
    <t>Пројектовање јавних зелених површина -услови ЈП</t>
  </si>
  <si>
    <t xml:space="preserve">Oдржавање  арборетума </t>
  </si>
  <si>
    <t>1а</t>
  </si>
  <si>
    <t>1ц</t>
  </si>
  <si>
    <t>5б</t>
  </si>
  <si>
    <t>8а</t>
  </si>
  <si>
    <t>Израда стратешке процене утицаја на животну средину ПДР-а за изградњу ППОВ на локацији уз реку Колубару ГО Обреновац-пренета обавеза из 2012.године</t>
  </si>
  <si>
    <t>1д</t>
  </si>
  <si>
    <t xml:space="preserve">Уређење и одржавање  излетничке шуме Забран </t>
  </si>
  <si>
    <t>Мерење квалитета отпадних вода Обреновца</t>
  </si>
  <si>
    <t xml:space="preserve">Промотивно штампани материјал  у циљу развијања и афирмације проеколошког мишљења - (обележавање значајних еколошких датума за 2013. годину)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</si>
  <si>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4б</t>
  </si>
  <si>
    <t>Самоходна косачица</t>
  </si>
  <si>
    <t>6а</t>
  </si>
  <si>
    <t>Реализација програма сузбијања штетних артропода - комарци и крпељи-стручна комисија- пренета обавеза из 2012.године</t>
  </si>
  <si>
    <t>Одржавање  арборетума</t>
  </si>
  <si>
    <t>Усаглашавање  пројектно-техничке документације са постојећом законском регулативом</t>
  </si>
  <si>
    <t>Пројектовање јавних зелених површина</t>
  </si>
  <si>
    <t>Пројектантско-консултантске услуге</t>
  </si>
  <si>
    <t xml:space="preserve">Реализација годишњег програма заштите и развоја ЗП "Група стабала храста лужњака - Јозића колиба" - чуварско-редарска служба </t>
  </si>
  <si>
    <t>6б</t>
  </si>
  <si>
    <t>6ц</t>
  </si>
  <si>
    <t xml:space="preserve"> 
Средства из буџета</t>
  </si>
  <si>
    <t>Трансферна средства са виших нивоа власти</t>
  </si>
  <si>
    <t>Укупно</t>
  </si>
  <si>
    <t>5.3.</t>
  </si>
  <si>
    <t>Оперативни план одбране од бујичних поплава на територији ГО Обреновац</t>
  </si>
  <si>
    <t xml:space="preserve"> Набавка опреме</t>
  </si>
  <si>
    <t>Рецентно стање квалитета земљишта  у плавним зонама реке Колубаре</t>
  </si>
  <si>
    <t xml:space="preserve"> Анализа воде и седимента у  каналима</t>
  </si>
  <si>
    <t xml:space="preserve"> Одржавање соларног пуњача </t>
  </si>
  <si>
    <t>Елаборат санације заштићеног стабла</t>
  </si>
  <si>
    <t>Санација заштићеног стабла</t>
  </si>
  <si>
    <t>Реализација годишњег програма заштите и развоја ЗП "Група стабала храста лужњака - Јозића колиба" - мобилијар,табле, летња учионица,...</t>
  </si>
  <si>
    <t>1е</t>
  </si>
  <si>
    <t>Реализација годишњег програма заштите и развоја ЗП "Група стабала храста лужњака - Јозића колиба" - промоција ЗП добра</t>
  </si>
  <si>
    <t>Извођење радова на реализацији Главног пројекта зеленила у ул.А.Симовића  у Обреновцу-пренета обавеза из 2012.године</t>
  </si>
  <si>
    <t>Стручни надзор на извођењу радова на реализацији Главног пројекта зеленила у ул.А.Симовића  у Обреновцу-пренета обавеза из 2012.године-пренета обавеза из 2012.године</t>
  </si>
  <si>
    <t>Реализација годишњег програма заштите и развоја ЗП "Група стабала храста лужњака - Јозића колиба" - материјали за посебне намене</t>
  </si>
  <si>
    <t>Вишак прихода-процењени суфицит</t>
  </si>
  <si>
    <t>УКУПНИ РАСХОДИ-НАМЕНСКИ ДЕО:</t>
  </si>
  <si>
    <t>ЈПЗЖС Обреновац</t>
  </si>
  <si>
    <t>Директор</t>
  </si>
  <si>
    <t>Срђан Драгићевић, дипл.инж.</t>
  </si>
  <si>
    <r>
      <t xml:space="preserve">Постројење за прераду отпадних вода </t>
    </r>
    <r>
      <rPr>
        <i/>
        <sz val="12"/>
        <color indexed="23"/>
        <rFont val="Arial"/>
        <family val="2"/>
      </rPr>
      <t xml:space="preserve">                                                                                                                                          </t>
    </r>
    <r>
      <rPr>
        <i/>
        <sz val="12"/>
        <rFont val="Arial"/>
        <family val="2"/>
      </rPr>
      <t xml:space="preserve">                                                                                                                                              </t>
    </r>
  </si>
  <si>
    <r>
      <t xml:space="preserve">Постројење за прераду отпадних вода </t>
    </r>
    <r>
      <rPr>
        <sz val="12"/>
        <color indexed="23"/>
        <rFont val="Arial"/>
        <family val="2"/>
      </rPr>
      <t xml:space="preserve">                                                                                                                                           - </t>
    </r>
    <r>
      <rPr>
        <sz val="12"/>
        <rFont val="Arial"/>
        <family val="2"/>
      </rPr>
      <t xml:space="preserve">израда планске и пројектне документације за ППОВ-а , план детаљне регулације - пренета обавеза  из 2011.године                                                                                                                                              </t>
    </r>
  </si>
  <si>
    <t>2.</t>
  </si>
  <si>
    <t>Ред.бр.</t>
  </si>
  <si>
    <t>Опис</t>
  </si>
  <si>
    <t>ПЛАН РАСХОДА У 2013.ГОДИНИ  - НАМЕНСКИ ДЕО</t>
  </si>
  <si>
    <t>Биолошки третман фекалне канализације у општини Обреновац са праћењем утицаја на квалитет реке Колубаре пре и после испуста ( пре и после биолошког третмана)</t>
  </si>
  <si>
    <t>8б</t>
  </si>
  <si>
    <t>8ц</t>
  </si>
  <si>
    <t>8д</t>
  </si>
  <si>
    <t>8ф</t>
  </si>
  <si>
    <t>8г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</si>
</sst>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color indexed="10"/>
      <name val="Arial"/>
      <family val="0"/>
    </font>
    <font>
      <i/>
      <sz val="12"/>
      <color indexed="23"/>
      <name val="Arial"/>
      <family val="2"/>
    </font>
    <font>
      <sz val="12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0" fontId="0" fillId="0" borderId="0" xfId="0" applyFill="1" applyAlignment="1">
      <alignment wrapText="1"/>
    </xf>
    <xf numFmtId="0" fontId="0" fillId="32" borderId="0" xfId="0" applyFill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" fontId="0" fillId="0" borderId="0" xfId="0" applyNumberFormat="1" applyAlignment="1">
      <alignment horizontal="left" wrapText="1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right" wrapText="1"/>
    </xf>
    <xf numFmtId="4" fontId="0" fillId="0" borderId="0" xfId="0" applyNumberForma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3" fontId="2" fillId="0" borderId="0" xfId="42" applyFont="1" applyAlignment="1">
      <alignment wrapText="1"/>
    </xf>
    <xf numFmtId="43" fontId="6" fillId="0" borderId="0" xfId="42" applyFont="1" applyAlignment="1">
      <alignment wrapText="1"/>
    </xf>
    <xf numFmtId="0" fontId="9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4" fontId="7" fillId="0" borderId="0" xfId="0" applyNumberFormat="1" applyFont="1" applyAlignment="1">
      <alignment vertical="center" wrapText="1"/>
    </xf>
    <xf numFmtId="4" fontId="8" fillId="0" borderId="0" xfId="42" applyNumberFormat="1" applyFont="1" applyAlignment="1">
      <alignment wrapText="1"/>
    </xf>
    <xf numFmtId="4" fontId="7" fillId="0" borderId="0" xfId="42" applyNumberFormat="1" applyFont="1" applyAlignment="1">
      <alignment wrapText="1"/>
    </xf>
    <xf numFmtId="4" fontId="7" fillId="0" borderId="0" xfId="0" applyNumberFormat="1" applyFont="1" applyFill="1" applyAlignment="1">
      <alignment wrapText="1"/>
    </xf>
    <xf numFmtId="4" fontId="8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4" fontId="6" fillId="0" borderId="0" xfId="42" applyNumberFormat="1" applyFont="1" applyAlignment="1">
      <alignment wrapText="1"/>
    </xf>
    <xf numFmtId="4" fontId="2" fillId="0" borderId="0" xfId="42" applyNumberFormat="1" applyFont="1" applyAlignment="1">
      <alignment wrapText="1"/>
    </xf>
    <xf numFmtId="4" fontId="2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4" fontId="11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4" fontId="2" fillId="0" borderId="0" xfId="0" applyNumberFormat="1" applyFont="1" applyBorder="1" applyAlignment="1">
      <alignment wrapText="1"/>
    </xf>
    <xf numFmtId="0" fontId="6" fillId="0" borderId="0" xfId="0" applyFont="1" applyAlignment="1">
      <alignment horizontal="center" wrapText="1"/>
    </xf>
    <xf numFmtId="4" fontId="9" fillId="0" borderId="0" xfId="0" applyNumberFormat="1" applyFont="1" applyAlignment="1">
      <alignment wrapText="1"/>
    </xf>
    <xf numFmtId="4" fontId="10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4" fontId="2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4" fontId="6" fillId="33" borderId="11" xfId="0" applyNumberFormat="1" applyFont="1" applyFill="1" applyBorder="1" applyAlignment="1">
      <alignment wrapText="1"/>
    </xf>
    <xf numFmtId="0" fontId="6" fillId="33" borderId="12" xfId="0" applyFont="1" applyFill="1" applyBorder="1" applyAlignment="1">
      <alignment horizontal="left" wrapText="1"/>
    </xf>
    <xf numFmtId="4" fontId="6" fillId="33" borderId="11" xfId="0" applyNumberFormat="1" applyFont="1" applyFill="1" applyBorder="1" applyAlignment="1">
      <alignment horizontal="right" vertical="center" wrapText="1"/>
    </xf>
    <xf numFmtId="0" fontId="10" fillId="4" borderId="13" xfId="0" applyFont="1" applyFill="1" applyBorder="1" applyAlignment="1">
      <alignment vertical="center" wrapText="1"/>
    </xf>
    <xf numFmtId="4" fontId="9" fillId="0" borderId="14" xfId="0" applyNumberFormat="1" applyFont="1" applyFill="1" applyBorder="1" applyAlignment="1">
      <alignment wrapText="1"/>
    </xf>
    <xf numFmtId="0" fontId="7" fillId="0" borderId="15" xfId="0" applyFont="1" applyBorder="1" applyAlignment="1">
      <alignment vertical="center" wrapText="1"/>
    </xf>
    <xf numFmtId="4" fontId="2" fillId="0" borderId="16" xfId="0" applyNumberFormat="1" applyFont="1" applyFill="1" applyBorder="1" applyAlignment="1">
      <alignment wrapText="1"/>
    </xf>
    <xf numFmtId="0" fontId="10" fillId="4" borderId="15" xfId="0" applyFont="1" applyFill="1" applyBorder="1" applyAlignment="1">
      <alignment vertical="center" wrapText="1"/>
    </xf>
    <xf numFmtId="4" fontId="9" fillId="0" borderId="16" xfId="0" applyNumberFormat="1" applyFont="1" applyFill="1" applyBorder="1" applyAlignment="1">
      <alignment wrapText="1"/>
    </xf>
    <xf numFmtId="0" fontId="10" fillId="4" borderId="17" xfId="0" applyFont="1" applyFill="1" applyBorder="1" applyAlignment="1">
      <alignment vertical="center" wrapText="1"/>
    </xf>
    <xf numFmtId="4" fontId="9" fillId="0" borderId="18" xfId="0" applyNumberFormat="1" applyFont="1" applyFill="1" applyBorder="1" applyAlignment="1">
      <alignment wrapText="1"/>
    </xf>
    <xf numFmtId="0" fontId="9" fillId="4" borderId="13" xfId="0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0" fontId="10" fillId="4" borderId="15" xfId="0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right" vertical="center" wrapText="1"/>
    </xf>
    <xf numFmtId="0" fontId="10" fillId="4" borderId="15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0" fontId="10" fillId="0" borderId="15" xfId="0" applyFont="1" applyFill="1" applyBorder="1" applyAlignment="1">
      <alignment wrapText="1"/>
    </xf>
    <xf numFmtId="4" fontId="9" fillId="0" borderId="20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wrapText="1"/>
    </xf>
    <xf numFmtId="4" fontId="2" fillId="0" borderId="19" xfId="0" applyNumberFormat="1" applyFont="1" applyFill="1" applyBorder="1" applyAlignment="1">
      <alignment horizontal="right" vertical="center" wrapText="1"/>
    </xf>
    <xf numFmtId="0" fontId="10" fillId="4" borderId="17" xfId="0" applyFont="1" applyFill="1" applyBorder="1" applyAlignment="1">
      <alignment wrapText="1"/>
    </xf>
    <xf numFmtId="4" fontId="9" fillId="0" borderId="21" xfId="0" applyNumberFormat="1" applyFont="1" applyFill="1" applyBorder="1" applyAlignment="1">
      <alignment horizontal="right" vertical="center" wrapText="1"/>
    </xf>
    <xf numFmtId="0" fontId="10" fillId="4" borderId="13" xfId="0" applyFont="1" applyFill="1" applyBorder="1" applyAlignment="1">
      <alignment wrapText="1"/>
    </xf>
    <xf numFmtId="4" fontId="9" fillId="0" borderId="14" xfId="0" applyNumberFormat="1" applyFont="1" applyFill="1" applyBorder="1" applyAlignment="1">
      <alignment vertical="center" wrapText="1"/>
    </xf>
    <xf numFmtId="0" fontId="8" fillId="0" borderId="15" xfId="0" applyFont="1" applyFill="1" applyBorder="1" applyAlignment="1">
      <alignment wrapText="1"/>
    </xf>
    <xf numFmtId="4" fontId="6" fillId="0" borderId="14" xfId="0" applyNumberFormat="1" applyFont="1" applyBorder="1" applyAlignment="1">
      <alignment vertical="center" wrapText="1"/>
    </xf>
    <xf numFmtId="4" fontId="6" fillId="0" borderId="19" xfId="0" applyNumberFormat="1" applyFont="1" applyBorder="1" applyAlignment="1">
      <alignment vertical="center" wrapText="1"/>
    </xf>
    <xf numFmtId="0" fontId="8" fillId="0" borderId="22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12" xfId="0" applyBorder="1" applyAlignment="1">
      <alignment wrapText="1"/>
    </xf>
    <xf numFmtId="0" fontId="9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wrapText="1"/>
    </xf>
    <xf numFmtId="0" fontId="6" fillId="33" borderId="12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4" fontId="6" fillId="33" borderId="12" xfId="0" applyNumberFormat="1" applyFont="1" applyFill="1" applyBorder="1" applyAlignment="1">
      <alignment wrapText="1"/>
    </xf>
    <xf numFmtId="4" fontId="9" fillId="0" borderId="31" xfId="0" applyNumberFormat="1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 horizontal="right" vertical="center" wrapText="1"/>
    </xf>
    <xf numFmtId="4" fontId="9" fillId="0" borderId="31" xfId="0" applyNumberFormat="1" applyFont="1" applyFill="1" applyBorder="1" applyAlignment="1">
      <alignment vertical="center" wrapText="1"/>
    </xf>
    <xf numFmtId="4" fontId="2" fillId="0" borderId="31" xfId="0" applyNumberFormat="1" applyFont="1" applyFill="1" applyBorder="1" applyAlignment="1">
      <alignment vertical="center" wrapText="1"/>
    </xf>
    <xf numFmtId="4" fontId="9" fillId="0" borderId="29" xfId="0" applyNumberFormat="1" applyFont="1" applyFill="1" applyBorder="1" applyAlignment="1">
      <alignment vertical="center" wrapText="1"/>
    </xf>
    <xf numFmtId="4" fontId="2" fillId="0" borderId="30" xfId="0" applyNumberFormat="1" applyFont="1" applyFill="1" applyBorder="1" applyAlignment="1">
      <alignment vertical="center" wrapText="1"/>
    </xf>
    <xf numFmtId="4" fontId="9" fillId="0" borderId="30" xfId="0" applyNumberFormat="1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 wrapText="1"/>
    </xf>
    <xf numFmtId="4" fontId="9" fillId="0" borderId="27" xfId="0" applyNumberFormat="1" applyFont="1" applyFill="1" applyBorder="1" applyAlignment="1">
      <alignment vertical="center" wrapText="1"/>
    </xf>
    <xf numFmtId="4" fontId="2" fillId="0" borderId="32" xfId="0" applyNumberFormat="1" applyFont="1" applyFill="1" applyBorder="1" applyAlignment="1">
      <alignment vertical="center" wrapText="1"/>
    </xf>
    <xf numFmtId="4" fontId="2" fillId="0" borderId="29" xfId="0" applyNumberFormat="1" applyFont="1" applyFill="1" applyBorder="1" applyAlignment="1">
      <alignment vertical="center" wrapText="1"/>
    </xf>
    <xf numFmtId="4" fontId="2" fillId="0" borderId="27" xfId="0" applyNumberFormat="1" applyFont="1" applyFill="1" applyBorder="1" applyAlignment="1">
      <alignment vertical="center" wrapText="1"/>
    </xf>
    <xf numFmtId="4" fontId="9" fillId="0" borderId="29" xfId="0" applyNumberFormat="1" applyFont="1" applyFill="1" applyBorder="1" applyAlignment="1">
      <alignment horizontal="right" vertical="center" wrapText="1"/>
    </xf>
    <xf numFmtId="4" fontId="2" fillId="0" borderId="30" xfId="0" applyNumberFormat="1" applyFont="1" applyFill="1" applyBorder="1" applyAlignment="1">
      <alignment horizontal="right"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wrapText="1"/>
    </xf>
    <xf numFmtId="4" fontId="2" fillId="0" borderId="31" xfId="0" applyNumberFormat="1" applyFont="1" applyFill="1" applyBorder="1" applyAlignment="1">
      <alignment horizontal="right" wrapText="1"/>
    </xf>
    <xf numFmtId="4" fontId="2" fillId="0" borderId="27" xfId="0" applyNumberFormat="1" applyFont="1" applyFill="1" applyBorder="1" applyAlignment="1">
      <alignment horizontal="right" wrapText="1"/>
    </xf>
    <xf numFmtId="4" fontId="6" fillId="0" borderId="29" xfId="0" applyNumberFormat="1" applyFont="1" applyFill="1" applyBorder="1" applyAlignment="1">
      <alignment vertical="center" wrapText="1"/>
    </xf>
    <xf numFmtId="4" fontId="6" fillId="0" borderId="30" xfId="0" applyNumberFormat="1" applyFont="1" applyFill="1" applyBorder="1" applyAlignment="1">
      <alignment vertical="center" wrapText="1"/>
    </xf>
    <xf numFmtId="4" fontId="2" fillId="0" borderId="29" xfId="0" applyNumberFormat="1" applyFont="1" applyFill="1" applyBorder="1" applyAlignment="1">
      <alignment horizontal="right" wrapText="1"/>
    </xf>
    <xf numFmtId="0" fontId="7" fillId="0" borderId="33" xfId="0" applyFont="1" applyBorder="1" applyAlignment="1">
      <alignment wrapText="1"/>
    </xf>
    <xf numFmtId="0" fontId="2" fillId="0" borderId="26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4" fontId="6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43" fontId="6" fillId="0" borderId="0" xfId="42" applyFont="1" applyBorder="1" applyAlignment="1">
      <alignment horizontal="right" wrapText="1"/>
    </xf>
    <xf numFmtId="0" fontId="0" fillId="0" borderId="35" xfId="0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6" fillId="0" borderId="25" xfId="0" applyFont="1" applyBorder="1" applyAlignment="1">
      <alignment wrapText="1"/>
    </xf>
    <xf numFmtId="0" fontId="0" fillId="0" borderId="25" xfId="0" applyBorder="1" applyAlignment="1">
      <alignment wrapText="1"/>
    </xf>
    <xf numFmtId="4" fontId="9" fillId="0" borderId="30" xfId="0" applyNumberFormat="1" applyFont="1" applyFill="1" applyBorder="1" applyAlignment="1">
      <alignment horizontal="right" vertical="center" wrapText="1"/>
    </xf>
    <xf numFmtId="0" fontId="6" fillId="0" borderId="38" xfId="0" applyNumberFormat="1" applyFont="1" applyBorder="1" applyAlignment="1">
      <alignment horizont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6" fillId="33" borderId="40" xfId="0" applyFont="1" applyFill="1" applyBorder="1" applyAlignment="1">
      <alignment horizontal="center" wrapText="1"/>
    </xf>
    <xf numFmtId="0" fontId="0" fillId="33" borderId="41" xfId="0" applyFill="1" applyBorder="1" applyAlignment="1">
      <alignment horizontal="center" wrapText="1"/>
    </xf>
    <xf numFmtId="0" fontId="6" fillId="33" borderId="40" xfId="0" applyFont="1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7"/>
  <sheetViews>
    <sheetView tabSelected="1" view="pageBreakPreview" zoomScale="75" zoomScaleNormal="75" zoomScaleSheetLayoutView="75" zoomScalePageLayoutView="0" workbookViewId="0" topLeftCell="A47">
      <selection activeCell="E49" sqref="E49:H50"/>
    </sheetView>
  </sheetViews>
  <sheetFormatPr defaultColWidth="9.140625" defaultRowHeight="12.75"/>
  <cols>
    <col min="1" max="1" width="9.140625" style="2" customWidth="1"/>
    <col min="2" max="2" width="8.8515625" style="2" hidden="1" customWidth="1"/>
    <col min="3" max="3" width="8.8515625" style="2" customWidth="1"/>
    <col min="4" max="4" width="68.00390625" style="1" customWidth="1"/>
    <col min="5" max="5" width="26.140625" style="2" customWidth="1"/>
    <col min="6" max="6" width="20.28125" style="2" customWidth="1"/>
    <col min="7" max="7" width="20.140625" style="2" customWidth="1"/>
    <col min="8" max="8" width="20.421875" style="2" customWidth="1"/>
    <col min="9" max="9" width="16.28125" style="6" bestFit="1" customWidth="1"/>
    <col min="10" max="10" width="25.421875" style="26" customWidth="1"/>
    <col min="11" max="11" width="14.28125" style="2" bestFit="1" customWidth="1"/>
    <col min="12" max="17" width="9.140625" style="2" customWidth="1"/>
    <col min="18" max="18" width="12.8515625" style="2" customWidth="1"/>
    <col min="19" max="19" width="10.00390625" style="2" bestFit="1" customWidth="1"/>
    <col min="20" max="16384" width="9.140625" style="2" customWidth="1"/>
  </cols>
  <sheetData>
    <row r="2" spans="3:10" s="3" customFormat="1" ht="26.25" customHeight="1">
      <c r="C2" s="143" t="s">
        <v>56</v>
      </c>
      <c r="D2" s="146" t="s">
        <v>80</v>
      </c>
      <c r="E2" s="147"/>
      <c r="F2" s="147"/>
      <c r="G2" s="147"/>
      <c r="H2" s="148"/>
      <c r="I2" s="6"/>
      <c r="J2" s="6"/>
    </row>
    <row r="3" spans="3:8" ht="34.5" customHeight="1" thickBot="1">
      <c r="C3" s="144"/>
      <c r="D3" s="142"/>
      <c r="E3" s="140"/>
      <c r="F3" s="140"/>
      <c r="G3" s="140"/>
      <c r="H3" s="141"/>
    </row>
    <row r="4" spans="2:8" ht="78" customHeight="1" thickBot="1">
      <c r="B4" s="83"/>
      <c r="C4" s="136" t="s">
        <v>78</v>
      </c>
      <c r="D4" s="137" t="s">
        <v>79</v>
      </c>
      <c r="E4" s="138" t="s">
        <v>53</v>
      </c>
      <c r="F4" s="138" t="s">
        <v>54</v>
      </c>
      <c r="G4" s="138" t="s">
        <v>70</v>
      </c>
      <c r="H4" s="139" t="s">
        <v>55</v>
      </c>
    </row>
    <row r="5" spans="2:10" s="3" customFormat="1" ht="23.25" customHeight="1" thickBot="1">
      <c r="B5" s="154" t="s">
        <v>0</v>
      </c>
      <c r="C5" s="155"/>
      <c r="D5" s="92" t="s">
        <v>1</v>
      </c>
      <c r="E5" s="102">
        <v>6600000</v>
      </c>
      <c r="F5" s="102">
        <v>0</v>
      </c>
      <c r="G5" s="102">
        <v>0</v>
      </c>
      <c r="H5" s="52">
        <v>6600000</v>
      </c>
      <c r="I5" s="6"/>
      <c r="J5" s="26"/>
    </row>
    <row r="6" spans="2:10" s="25" customFormat="1" ht="23.25" customHeight="1" thickBot="1">
      <c r="B6" s="55"/>
      <c r="C6" s="85">
        <v>1</v>
      </c>
      <c r="D6" s="93" t="s">
        <v>15</v>
      </c>
      <c r="E6" s="103"/>
      <c r="F6" s="103"/>
      <c r="G6" s="103"/>
      <c r="H6" s="56"/>
      <c r="I6" s="45"/>
      <c r="J6" s="46"/>
    </row>
    <row r="7" spans="2:10" s="12" customFormat="1" ht="23.25" customHeight="1" hidden="1" thickBot="1" thickTop="1">
      <c r="B7" s="57">
        <v>512</v>
      </c>
      <c r="C7" s="86" t="s">
        <v>9</v>
      </c>
      <c r="D7" s="94" t="s">
        <v>58</v>
      </c>
      <c r="E7" s="104"/>
      <c r="F7" s="120"/>
      <c r="G7" s="124"/>
      <c r="H7" s="58"/>
      <c r="I7" s="11"/>
      <c r="J7" s="47"/>
    </row>
    <row r="8" spans="2:10" s="12" customFormat="1" ht="35.25" customHeight="1" thickBot="1" thickTop="1">
      <c r="B8" s="59"/>
      <c r="C8" s="87">
        <v>2</v>
      </c>
      <c r="D8" s="95" t="s">
        <v>14</v>
      </c>
      <c r="E8" s="105"/>
      <c r="F8" s="105"/>
      <c r="G8" s="105"/>
      <c r="H8" s="60"/>
      <c r="I8" s="11"/>
      <c r="J8" s="47"/>
    </row>
    <row r="9" spans="2:10" s="12" customFormat="1" ht="66.75" customHeight="1" hidden="1" thickBot="1" thickTop="1">
      <c r="B9" s="57">
        <v>424</v>
      </c>
      <c r="C9" s="86" t="s">
        <v>10</v>
      </c>
      <c r="D9" s="96" t="s">
        <v>59</v>
      </c>
      <c r="E9" s="106"/>
      <c r="F9" s="121"/>
      <c r="G9" s="124"/>
      <c r="H9" s="58"/>
      <c r="I9" s="11"/>
      <c r="J9" s="47"/>
    </row>
    <row r="10" spans="2:10" s="50" customFormat="1" ht="63" customHeight="1" thickBot="1" thickTop="1">
      <c r="B10" s="59"/>
      <c r="C10" s="87">
        <v>3</v>
      </c>
      <c r="D10" s="95" t="s">
        <v>13</v>
      </c>
      <c r="E10" s="107"/>
      <c r="F10" s="107"/>
      <c r="G10" s="107"/>
      <c r="H10" s="60"/>
      <c r="I10" s="48"/>
      <c r="J10" s="49"/>
    </row>
    <row r="11" spans="2:10" s="50" customFormat="1" ht="63" customHeight="1" hidden="1" thickBot="1" thickTop="1">
      <c r="B11" s="57">
        <v>424</v>
      </c>
      <c r="C11" s="86" t="s">
        <v>16</v>
      </c>
      <c r="D11" s="96" t="s">
        <v>60</v>
      </c>
      <c r="E11" s="108"/>
      <c r="F11" s="116"/>
      <c r="G11" s="117"/>
      <c r="H11" s="58"/>
      <c r="I11" s="48"/>
      <c r="J11" s="49"/>
    </row>
    <row r="12" spans="2:10" s="50" customFormat="1" ht="63" customHeight="1" thickBot="1" thickTop="1">
      <c r="B12" s="61">
        <v>424</v>
      </c>
      <c r="C12" s="88">
        <v>4</v>
      </c>
      <c r="D12" s="97" t="s">
        <v>12</v>
      </c>
      <c r="E12" s="109"/>
      <c r="F12" s="109"/>
      <c r="G12" s="109"/>
      <c r="H12" s="62"/>
      <c r="I12" s="48"/>
      <c r="J12" s="49"/>
    </row>
    <row r="13" spans="2:10" s="9" customFormat="1" ht="63" customHeight="1" thickBot="1">
      <c r="B13" s="156" t="s">
        <v>3</v>
      </c>
      <c r="C13" s="157"/>
      <c r="D13" s="53" t="s">
        <v>20</v>
      </c>
      <c r="E13" s="110">
        <v>32500000</v>
      </c>
      <c r="F13" s="110">
        <v>1300000</v>
      </c>
      <c r="G13" s="110">
        <v>305290.84</v>
      </c>
      <c r="H13" s="110">
        <v>34105290.84</v>
      </c>
      <c r="I13" s="39"/>
      <c r="J13" s="27"/>
    </row>
    <row r="14" spans="2:10" s="12" customFormat="1" ht="53.25" customHeight="1" thickBot="1">
      <c r="B14" s="63"/>
      <c r="C14" s="85">
        <v>1</v>
      </c>
      <c r="D14" s="98" t="s">
        <v>28</v>
      </c>
      <c r="E14" s="111"/>
      <c r="F14" s="111"/>
      <c r="G14" s="111"/>
      <c r="H14" s="64"/>
      <c r="I14" s="11"/>
      <c r="J14" s="47"/>
    </row>
    <row r="15" spans="2:10" s="12" customFormat="1" ht="53.25" customHeight="1" hidden="1" thickBot="1" thickTop="1">
      <c r="B15" s="65">
        <v>424</v>
      </c>
      <c r="C15" s="86" t="s">
        <v>33</v>
      </c>
      <c r="D15" s="96" t="s">
        <v>62</v>
      </c>
      <c r="E15" s="112"/>
      <c r="F15" s="112"/>
      <c r="G15" s="113"/>
      <c r="H15" s="66"/>
      <c r="I15" s="11"/>
      <c r="J15" s="47"/>
    </row>
    <row r="16" spans="2:10" s="12" customFormat="1" ht="53.25" customHeight="1" hidden="1" thickBot="1" thickTop="1">
      <c r="B16" s="65">
        <v>424</v>
      </c>
      <c r="C16" s="86" t="s">
        <v>7</v>
      </c>
      <c r="D16" s="96" t="s">
        <v>63</v>
      </c>
      <c r="E16" s="106"/>
      <c r="F16" s="106"/>
      <c r="G16" s="113"/>
      <c r="H16" s="66"/>
      <c r="I16" s="11"/>
      <c r="J16" s="47"/>
    </row>
    <row r="17" spans="2:10" s="12" customFormat="1" ht="66" customHeight="1" hidden="1" thickBot="1" thickTop="1">
      <c r="B17" s="65">
        <v>424</v>
      </c>
      <c r="C17" s="86" t="s">
        <v>34</v>
      </c>
      <c r="D17" s="96" t="s">
        <v>64</v>
      </c>
      <c r="E17" s="106"/>
      <c r="F17" s="106"/>
      <c r="G17" s="113"/>
      <c r="H17" s="66"/>
      <c r="I17" s="11"/>
      <c r="J17" s="47"/>
    </row>
    <row r="18" spans="2:10" s="12" customFormat="1" ht="66" customHeight="1" hidden="1" thickBot="1" thickTop="1">
      <c r="B18" s="65">
        <v>426</v>
      </c>
      <c r="C18" s="86" t="s">
        <v>38</v>
      </c>
      <c r="D18" s="96" t="s">
        <v>69</v>
      </c>
      <c r="E18" s="106"/>
      <c r="F18" s="106"/>
      <c r="G18" s="113"/>
      <c r="H18" s="66"/>
      <c r="I18" s="11"/>
      <c r="J18" s="47"/>
    </row>
    <row r="19" spans="2:10" s="12" customFormat="1" ht="66" customHeight="1" hidden="1" thickBot="1" thickTop="1">
      <c r="B19" s="65">
        <v>423</v>
      </c>
      <c r="C19" s="86" t="s">
        <v>65</v>
      </c>
      <c r="D19" s="96" t="s">
        <v>66</v>
      </c>
      <c r="E19" s="106"/>
      <c r="F19" s="106"/>
      <c r="G19" s="113"/>
      <c r="H19" s="66"/>
      <c r="I19" s="11"/>
      <c r="J19" s="47"/>
    </row>
    <row r="20" spans="2:10" s="12" customFormat="1" ht="66" customHeight="1" hidden="1" thickBot="1" thickTop="1">
      <c r="B20" s="65">
        <v>424</v>
      </c>
      <c r="C20" s="86" t="s">
        <v>65</v>
      </c>
      <c r="D20" s="96" t="s">
        <v>50</v>
      </c>
      <c r="E20" s="113"/>
      <c r="F20" s="106"/>
      <c r="G20" s="113"/>
      <c r="H20" s="66"/>
      <c r="I20" s="11"/>
      <c r="J20" s="47"/>
    </row>
    <row r="21" spans="2:10" s="12" customFormat="1" ht="66" customHeight="1" thickBot="1" thickTop="1">
      <c r="B21" s="67"/>
      <c r="C21" s="87">
        <v>2</v>
      </c>
      <c r="D21" s="97" t="s">
        <v>39</v>
      </c>
      <c r="E21" s="107"/>
      <c r="F21" s="107"/>
      <c r="G21" s="107"/>
      <c r="H21" s="68"/>
      <c r="I21" s="11"/>
      <c r="J21" s="47"/>
    </row>
    <row r="22" spans="2:10" s="12" customFormat="1" ht="66" customHeight="1" hidden="1" thickBot="1" thickTop="1">
      <c r="B22" s="65">
        <v>424</v>
      </c>
      <c r="C22" s="86" t="s">
        <v>10</v>
      </c>
      <c r="D22" s="99" t="s">
        <v>39</v>
      </c>
      <c r="E22" s="113"/>
      <c r="F22" s="113"/>
      <c r="G22" s="113"/>
      <c r="H22" s="66"/>
      <c r="I22" s="11"/>
      <c r="J22" s="47"/>
    </row>
    <row r="23" spans="2:10" s="12" customFormat="1" ht="48.75" customHeight="1" hidden="1" thickBot="1" thickTop="1">
      <c r="B23" s="65">
        <v>424</v>
      </c>
      <c r="C23" s="86" t="s">
        <v>19</v>
      </c>
      <c r="D23" s="99" t="s">
        <v>30</v>
      </c>
      <c r="E23" s="114"/>
      <c r="F23" s="114"/>
      <c r="G23" s="113"/>
      <c r="H23" s="66"/>
      <c r="I23" s="11"/>
      <c r="J23" s="47"/>
    </row>
    <row r="24" spans="2:10" s="12" customFormat="1" ht="66" customHeight="1" thickBot="1" thickTop="1">
      <c r="B24" s="69"/>
      <c r="C24" s="87">
        <v>3</v>
      </c>
      <c r="D24" s="95" t="s">
        <v>32</v>
      </c>
      <c r="E24" s="107"/>
      <c r="F24" s="107"/>
      <c r="G24" s="107"/>
      <c r="H24" s="68"/>
      <c r="I24" s="11"/>
      <c r="J24" s="47"/>
    </row>
    <row r="25" spans="2:10" s="12" customFormat="1" ht="66" customHeight="1" hidden="1" thickBot="1" thickTop="1">
      <c r="B25" s="70">
        <v>424</v>
      </c>
      <c r="C25" s="86" t="s">
        <v>29</v>
      </c>
      <c r="D25" s="96" t="s">
        <v>46</v>
      </c>
      <c r="E25" s="113"/>
      <c r="F25" s="113"/>
      <c r="G25" s="113"/>
      <c r="H25" s="66"/>
      <c r="I25" s="11"/>
      <c r="J25" s="47"/>
    </row>
    <row r="26" spans="2:10" s="51" customFormat="1" ht="38.25" customHeight="1" thickBot="1" thickTop="1">
      <c r="B26" s="69"/>
      <c r="C26" s="87">
        <v>4</v>
      </c>
      <c r="D26" s="95" t="s">
        <v>48</v>
      </c>
      <c r="E26" s="107"/>
      <c r="F26" s="107"/>
      <c r="G26" s="107"/>
      <c r="H26" s="68"/>
      <c r="I26" s="11"/>
      <c r="J26" s="47"/>
    </row>
    <row r="27" spans="2:10" s="51" customFormat="1" ht="38.25" customHeight="1" hidden="1" thickBot="1" thickTop="1">
      <c r="B27" s="70">
        <v>424</v>
      </c>
      <c r="C27" s="86" t="s">
        <v>6</v>
      </c>
      <c r="D27" s="96" t="s">
        <v>31</v>
      </c>
      <c r="E27" s="113"/>
      <c r="F27" s="113"/>
      <c r="G27" s="113"/>
      <c r="H27" s="66"/>
      <c r="I27" s="11"/>
      <c r="J27" s="47"/>
    </row>
    <row r="28" spans="2:10" s="51" customFormat="1" ht="38.25" customHeight="1" hidden="1" thickBot="1" thickTop="1">
      <c r="B28" s="70">
        <v>424</v>
      </c>
      <c r="C28" s="86" t="s">
        <v>42</v>
      </c>
      <c r="D28" s="96" t="s">
        <v>47</v>
      </c>
      <c r="E28" s="113"/>
      <c r="F28" s="113"/>
      <c r="G28" s="113"/>
      <c r="H28" s="66"/>
      <c r="I28" s="11"/>
      <c r="J28" s="47"/>
    </row>
    <row r="29" spans="2:10" s="38" customFormat="1" ht="75.75" customHeight="1" hidden="1">
      <c r="B29" s="71">
        <v>424</v>
      </c>
      <c r="C29" s="87" t="s">
        <v>23</v>
      </c>
      <c r="D29" s="96" t="s">
        <v>67</v>
      </c>
      <c r="E29" s="115"/>
      <c r="F29" s="107"/>
      <c r="G29" s="107"/>
      <c r="H29" s="72"/>
      <c r="I29" s="36"/>
      <c r="J29" s="37"/>
    </row>
    <row r="30" spans="2:10" s="38" customFormat="1" ht="75.75" customHeight="1" hidden="1" thickBot="1">
      <c r="B30" s="71">
        <v>423</v>
      </c>
      <c r="C30" s="87" t="s">
        <v>35</v>
      </c>
      <c r="D30" s="96" t="s">
        <v>68</v>
      </c>
      <c r="E30" s="115"/>
      <c r="F30" s="107"/>
      <c r="G30" s="107"/>
      <c r="H30" s="72"/>
      <c r="I30" s="36"/>
      <c r="J30" s="37"/>
    </row>
    <row r="31" spans="2:10" s="51" customFormat="1" ht="38.25" customHeight="1" thickTop="1">
      <c r="B31" s="69"/>
      <c r="C31" s="87">
        <v>5</v>
      </c>
      <c r="D31" s="95" t="s">
        <v>27</v>
      </c>
      <c r="E31" s="107"/>
      <c r="F31" s="107"/>
      <c r="G31" s="107"/>
      <c r="H31" s="68"/>
      <c r="I31" s="11"/>
      <c r="J31" s="47"/>
    </row>
    <row r="32" spans="2:10" s="51" customFormat="1" ht="38.25" customHeight="1" hidden="1" thickBot="1" thickTop="1">
      <c r="B32" s="70">
        <v>424</v>
      </c>
      <c r="C32" s="86" t="s">
        <v>44</v>
      </c>
      <c r="D32" s="96" t="s">
        <v>24</v>
      </c>
      <c r="E32" s="113"/>
      <c r="F32" s="113"/>
      <c r="G32" s="113"/>
      <c r="H32" s="66"/>
      <c r="I32" s="11"/>
      <c r="J32" s="47"/>
    </row>
    <row r="33" spans="2:10" s="51" customFormat="1" ht="58.5" customHeight="1" hidden="1" thickBot="1" thickTop="1">
      <c r="B33" s="70">
        <v>423</v>
      </c>
      <c r="C33" s="86" t="s">
        <v>51</v>
      </c>
      <c r="D33" s="96" t="s">
        <v>8</v>
      </c>
      <c r="E33" s="113"/>
      <c r="F33" s="113"/>
      <c r="G33" s="113"/>
      <c r="H33" s="66"/>
      <c r="I33" s="11"/>
      <c r="J33" s="47"/>
    </row>
    <row r="34" spans="2:10" s="51" customFormat="1" ht="58.5" customHeight="1" hidden="1" thickTop="1">
      <c r="B34" s="70">
        <v>423</v>
      </c>
      <c r="C34" s="86" t="s">
        <v>52</v>
      </c>
      <c r="D34" s="99" t="s">
        <v>45</v>
      </c>
      <c r="E34" s="108"/>
      <c r="F34" s="108"/>
      <c r="G34" s="113"/>
      <c r="H34" s="66"/>
      <c r="I34" s="11"/>
      <c r="J34" s="47"/>
    </row>
    <row r="35" spans="2:10" s="51" customFormat="1" ht="34.5" customHeight="1">
      <c r="B35" s="69">
        <v>424</v>
      </c>
      <c r="C35" s="87">
        <v>6</v>
      </c>
      <c r="D35" s="95" t="s">
        <v>4</v>
      </c>
      <c r="E35" s="107"/>
      <c r="F35" s="107"/>
      <c r="G35" s="107"/>
      <c r="H35" s="72"/>
      <c r="I35" s="11"/>
      <c r="J35" s="47"/>
    </row>
    <row r="36" spans="2:10" s="51" customFormat="1" ht="48.75" customHeight="1" thickBot="1">
      <c r="B36" s="69">
        <v>425</v>
      </c>
      <c r="C36" s="87">
        <v>7</v>
      </c>
      <c r="D36" s="95" t="s">
        <v>18</v>
      </c>
      <c r="E36" s="107"/>
      <c r="F36" s="107"/>
      <c r="G36" s="107"/>
      <c r="H36" s="72"/>
      <c r="I36" s="11"/>
      <c r="J36" s="47"/>
    </row>
    <row r="37" spans="2:10" s="51" customFormat="1" ht="60.75" customHeight="1" hidden="1" thickBot="1">
      <c r="B37" s="73">
        <v>425</v>
      </c>
      <c r="C37" s="86" t="s">
        <v>36</v>
      </c>
      <c r="D37" s="100" t="s">
        <v>61</v>
      </c>
      <c r="E37" s="106"/>
      <c r="F37" s="106"/>
      <c r="G37" s="113"/>
      <c r="H37" s="74"/>
      <c r="I37" s="11"/>
      <c r="J37" s="47"/>
    </row>
    <row r="38" spans="2:10" s="51" customFormat="1" ht="64.5" customHeight="1" thickBot="1" thickTop="1">
      <c r="B38" s="69"/>
      <c r="C38" s="87">
        <v>8</v>
      </c>
      <c r="D38" s="95" t="s">
        <v>75</v>
      </c>
      <c r="E38" s="107"/>
      <c r="F38" s="107"/>
      <c r="G38" s="107"/>
      <c r="H38" s="68"/>
      <c r="I38" s="11"/>
      <c r="J38" s="47"/>
    </row>
    <row r="39" spans="2:10" s="51" customFormat="1" ht="64.5" customHeight="1" thickBot="1" thickTop="1">
      <c r="B39" s="70">
        <v>423</v>
      </c>
      <c r="C39" s="86" t="s">
        <v>36</v>
      </c>
      <c r="D39" s="96" t="s">
        <v>49</v>
      </c>
      <c r="E39" s="113"/>
      <c r="F39" s="113"/>
      <c r="G39" s="113"/>
      <c r="H39" s="66"/>
      <c r="I39" s="11"/>
      <c r="J39" s="47"/>
    </row>
    <row r="40" spans="2:10" s="51" customFormat="1" ht="64.5" customHeight="1" thickBot="1" thickTop="1">
      <c r="B40" s="70">
        <v>511</v>
      </c>
      <c r="C40" s="86" t="s">
        <v>82</v>
      </c>
      <c r="D40" s="96" t="s">
        <v>76</v>
      </c>
      <c r="E40" s="113"/>
      <c r="F40" s="113"/>
      <c r="G40" s="113"/>
      <c r="H40" s="66"/>
      <c r="I40" s="11"/>
      <c r="J40" s="47"/>
    </row>
    <row r="41" spans="2:10" s="51" customFormat="1" ht="64.5" customHeight="1" thickBot="1" thickTop="1">
      <c r="B41" s="70">
        <v>424</v>
      </c>
      <c r="C41" s="86" t="s">
        <v>83</v>
      </c>
      <c r="D41" s="96" t="s">
        <v>21</v>
      </c>
      <c r="E41" s="113"/>
      <c r="F41" s="113"/>
      <c r="G41" s="113"/>
      <c r="H41" s="66"/>
      <c r="I41" s="11"/>
      <c r="J41" s="47"/>
    </row>
    <row r="42" spans="2:10" s="51" customFormat="1" ht="64.5" customHeight="1" thickTop="1">
      <c r="B42" s="70">
        <v>512</v>
      </c>
      <c r="C42" s="86" t="s">
        <v>84</v>
      </c>
      <c r="D42" s="96" t="s">
        <v>11</v>
      </c>
      <c r="E42" s="113"/>
      <c r="F42" s="113"/>
      <c r="G42" s="113"/>
      <c r="H42" s="66"/>
      <c r="I42" s="11"/>
      <c r="J42" s="47"/>
    </row>
    <row r="43" spans="2:10" s="51" customFormat="1" ht="75.75" customHeight="1">
      <c r="B43" s="127">
        <v>424</v>
      </c>
      <c r="C43" s="126" t="s">
        <v>85</v>
      </c>
      <c r="D43" s="99" t="s">
        <v>40</v>
      </c>
      <c r="E43" s="116"/>
      <c r="F43" s="108"/>
      <c r="G43" s="108"/>
      <c r="H43" s="116"/>
      <c r="I43" s="11"/>
      <c r="J43" s="47"/>
    </row>
    <row r="44" spans="2:10" s="51" customFormat="1" ht="75.75" customHeight="1">
      <c r="B44" s="125"/>
      <c r="C44" s="86" t="s">
        <v>86</v>
      </c>
      <c r="D44" s="96" t="s">
        <v>37</v>
      </c>
      <c r="E44" s="117"/>
      <c r="F44" s="113"/>
      <c r="G44" s="113"/>
      <c r="H44" s="117"/>
      <c r="I44" s="11"/>
      <c r="J44" s="47"/>
    </row>
    <row r="45" spans="2:10" s="51" customFormat="1" ht="75.75" customHeight="1">
      <c r="B45" s="125">
        <v>424</v>
      </c>
      <c r="C45" s="128">
        <v>9</v>
      </c>
      <c r="D45" s="96" t="s">
        <v>81</v>
      </c>
      <c r="E45" s="117"/>
      <c r="F45" s="113"/>
      <c r="G45" s="113"/>
      <c r="H45" s="117"/>
      <c r="I45" s="11"/>
      <c r="J45" s="47"/>
    </row>
    <row r="46" spans="2:10" s="51" customFormat="1" ht="75.75" customHeight="1">
      <c r="B46" s="69">
        <v>512</v>
      </c>
      <c r="C46" s="87">
        <v>10</v>
      </c>
      <c r="D46" s="95" t="s">
        <v>43</v>
      </c>
      <c r="E46" s="115"/>
      <c r="F46" s="107"/>
      <c r="G46" s="107"/>
      <c r="H46" s="72"/>
      <c r="I46" s="11"/>
      <c r="J46" s="47"/>
    </row>
    <row r="47" spans="2:10" s="51" customFormat="1" ht="75.75" customHeight="1" thickBot="1">
      <c r="B47" s="75">
        <v>424</v>
      </c>
      <c r="C47" s="88">
        <v>11</v>
      </c>
      <c r="D47" s="97" t="s">
        <v>57</v>
      </c>
      <c r="E47" s="145"/>
      <c r="F47" s="109"/>
      <c r="G47" s="109"/>
      <c r="H47" s="76"/>
      <c r="I47" s="11"/>
      <c r="J47" s="47"/>
    </row>
    <row r="48" spans="2:10" ht="75.75" customHeight="1" thickBot="1">
      <c r="B48" s="156" t="s">
        <v>2</v>
      </c>
      <c r="C48" s="157"/>
      <c r="D48" s="92" t="s">
        <v>26</v>
      </c>
      <c r="E48" s="118">
        <v>900000</v>
      </c>
      <c r="F48" s="118">
        <f>SUM(F49+F50)</f>
        <v>0</v>
      </c>
      <c r="G48" s="118">
        <f>SUM(G49+G50)</f>
        <v>0</v>
      </c>
      <c r="H48" s="54">
        <v>900000</v>
      </c>
      <c r="I48" s="149"/>
      <c r="J48" s="150"/>
    </row>
    <row r="49" spans="2:10" s="51" customFormat="1" ht="70.5" customHeight="1">
      <c r="B49" s="77">
        <v>423</v>
      </c>
      <c r="C49" s="85" t="s">
        <v>5</v>
      </c>
      <c r="D49" s="98" t="s">
        <v>17</v>
      </c>
      <c r="E49" s="105"/>
      <c r="F49" s="105"/>
      <c r="G49" s="105"/>
      <c r="H49" s="78"/>
      <c r="I49" s="11"/>
      <c r="J49" s="47"/>
    </row>
    <row r="50" spans="2:10" s="51" customFormat="1" ht="70.5" customHeight="1" thickBot="1">
      <c r="B50" s="69"/>
      <c r="C50" s="87" t="s">
        <v>77</v>
      </c>
      <c r="D50" s="95" t="s">
        <v>25</v>
      </c>
      <c r="E50" s="105"/>
      <c r="F50" s="105"/>
      <c r="G50" s="105"/>
      <c r="H50" s="78"/>
      <c r="I50" s="11"/>
      <c r="J50" s="47"/>
    </row>
    <row r="51" spans="2:10" s="10" customFormat="1" ht="67.5" customHeight="1" hidden="1">
      <c r="B51" s="79">
        <v>423</v>
      </c>
      <c r="C51" s="89" t="s">
        <v>10</v>
      </c>
      <c r="D51" s="96" t="s">
        <v>41</v>
      </c>
      <c r="E51" s="113">
        <v>250000</v>
      </c>
      <c r="F51" s="122">
        <v>0</v>
      </c>
      <c r="G51" s="122">
        <v>0</v>
      </c>
      <c r="H51" s="80">
        <f aca="true" t="shared" si="0" ref="H46:H52">SUM(E51+F51+G51)</f>
        <v>250000</v>
      </c>
      <c r="I51" s="6"/>
      <c r="J51" s="26"/>
    </row>
    <row r="52" spans="2:8" ht="72" customHeight="1" hidden="1" thickBot="1">
      <c r="B52" s="79">
        <v>426</v>
      </c>
      <c r="C52" s="90" t="s">
        <v>19</v>
      </c>
      <c r="D52" s="99" t="s">
        <v>22</v>
      </c>
      <c r="E52" s="108">
        <v>150000</v>
      </c>
      <c r="F52" s="123">
        <v>0</v>
      </c>
      <c r="G52" s="123">
        <v>0</v>
      </c>
      <c r="H52" s="81">
        <f t="shared" si="0"/>
        <v>150000</v>
      </c>
    </row>
    <row r="53" spans="2:8" ht="47.25" customHeight="1" thickBot="1">
      <c r="B53" s="82"/>
      <c r="C53" s="84"/>
      <c r="D53" s="101" t="s">
        <v>71</v>
      </c>
      <c r="E53" s="119">
        <f>SUM(E5+E13+E48)</f>
        <v>40000000</v>
      </c>
      <c r="F53" s="119">
        <f>SUM(F5+F13+F48)</f>
        <v>1300000</v>
      </c>
      <c r="G53" s="119">
        <f>SUM(G5+G13+G48)</f>
        <v>305290.84</v>
      </c>
      <c r="H53" s="91">
        <f>SUM(H5+H13+H48)</f>
        <v>41605290.84</v>
      </c>
    </row>
    <row r="54" spans="2:8" ht="36" customHeight="1">
      <c r="B54" s="130"/>
      <c r="C54" s="129"/>
      <c r="D54" s="131"/>
      <c r="E54" s="132"/>
      <c r="F54" s="132"/>
      <c r="G54" s="132"/>
      <c r="H54" s="132"/>
    </row>
    <row r="55" spans="2:8" ht="36" customHeight="1">
      <c r="B55" s="130"/>
      <c r="C55" s="129"/>
      <c r="D55" s="131"/>
      <c r="E55" s="132"/>
      <c r="F55" s="132"/>
      <c r="G55" s="132"/>
      <c r="H55" s="132"/>
    </row>
    <row r="56" spans="2:11" ht="32.25" customHeight="1">
      <c r="B56" s="4"/>
      <c r="C56" s="4"/>
      <c r="D56" s="44" t="s">
        <v>73</v>
      </c>
      <c r="E56" s="32"/>
      <c r="F56" s="44"/>
      <c r="G56" s="40"/>
      <c r="H56" s="32"/>
      <c r="I56" s="33"/>
      <c r="J56" s="28"/>
      <c r="K56" s="4"/>
    </row>
    <row r="57" spans="2:11" ht="21.75" customHeight="1">
      <c r="B57" s="4"/>
      <c r="C57" s="4"/>
      <c r="D57" s="44" t="s">
        <v>72</v>
      </c>
      <c r="E57" s="5"/>
      <c r="F57" s="44"/>
      <c r="G57" s="41"/>
      <c r="H57" s="5"/>
      <c r="I57" s="34"/>
      <c r="J57" s="29"/>
      <c r="K57" s="24"/>
    </row>
    <row r="58" spans="2:10" ht="36" customHeight="1">
      <c r="B58" s="3"/>
      <c r="C58" s="3"/>
      <c r="D58" s="42"/>
      <c r="E58" s="6"/>
      <c r="F58" s="133"/>
      <c r="G58" s="43"/>
      <c r="H58" s="16"/>
      <c r="I58" s="34"/>
      <c r="J58" s="29"/>
    </row>
    <row r="59" spans="4:10" ht="40.5" customHeight="1">
      <c r="D59" s="44" t="s">
        <v>74</v>
      </c>
      <c r="E59" s="23"/>
      <c r="F59" s="134"/>
      <c r="G59" s="135"/>
      <c r="H59" s="5"/>
      <c r="I59" s="34"/>
      <c r="J59" s="29"/>
    </row>
    <row r="60" spans="5:10" ht="36.75" customHeight="1">
      <c r="E60" s="23"/>
      <c r="F60" s="1"/>
      <c r="G60" s="23"/>
      <c r="H60" s="3"/>
      <c r="I60" s="32"/>
      <c r="J60" s="28"/>
    </row>
    <row r="61" spans="1:12" s="8" customFormat="1" ht="31.5" customHeight="1">
      <c r="A61" s="7"/>
      <c r="B61" s="2"/>
      <c r="C61" s="2"/>
      <c r="D61" s="1"/>
      <c r="E61" s="23"/>
      <c r="F61" s="23"/>
      <c r="G61" s="23"/>
      <c r="H61" s="6"/>
      <c r="I61" s="35"/>
      <c r="J61" s="30"/>
      <c r="K61" s="7"/>
      <c r="L61" s="7"/>
    </row>
    <row r="62" spans="5:8" ht="51" customHeight="1">
      <c r="E62" s="23"/>
      <c r="F62" s="23"/>
      <c r="G62" s="44"/>
      <c r="H62" s="3"/>
    </row>
    <row r="63" spans="5:8" ht="32.25" customHeight="1">
      <c r="E63" s="23"/>
      <c r="F63" s="23"/>
      <c r="G63" s="23"/>
      <c r="H63" s="3"/>
    </row>
    <row r="64" spans="5:8" ht="32.25" customHeight="1">
      <c r="E64" s="23"/>
      <c r="F64" s="23"/>
      <c r="G64" s="23"/>
      <c r="H64" s="3"/>
    </row>
    <row r="65" spans="5:10" ht="32.25" customHeight="1">
      <c r="E65" s="23"/>
      <c r="F65" s="23"/>
      <c r="G65" s="23"/>
      <c r="H65" s="3"/>
      <c r="J65" s="31"/>
    </row>
    <row r="66" spans="4:8" ht="32.25" customHeight="1">
      <c r="D66" s="151"/>
      <c r="E66" s="23"/>
      <c r="F66" s="5"/>
      <c r="G66" s="5"/>
      <c r="H66" s="3"/>
    </row>
    <row r="67" spans="4:8" ht="32.25" customHeight="1">
      <c r="D67" s="152"/>
      <c r="E67" s="23"/>
      <c r="F67" s="12"/>
      <c r="G67" s="12"/>
      <c r="H67" s="3"/>
    </row>
    <row r="68" spans="4:8" ht="32.25" customHeight="1">
      <c r="D68" s="21"/>
      <c r="E68" s="23"/>
      <c r="F68" s="12"/>
      <c r="G68" s="12"/>
      <c r="H68" s="3"/>
    </row>
    <row r="69" spans="4:8" ht="32.25" customHeight="1">
      <c r="D69" s="22"/>
      <c r="E69" s="23"/>
      <c r="F69" s="12"/>
      <c r="G69" s="12"/>
      <c r="H69" s="3"/>
    </row>
    <row r="70" spans="4:8" ht="32.25" customHeight="1">
      <c r="D70" s="22"/>
      <c r="E70" s="23"/>
      <c r="F70" s="12"/>
      <c r="G70" s="12"/>
      <c r="H70" s="3"/>
    </row>
    <row r="71" spans="4:8" ht="32.25" customHeight="1">
      <c r="D71" s="22"/>
      <c r="E71" s="23"/>
      <c r="F71" s="12"/>
      <c r="G71" s="12"/>
      <c r="H71" s="3"/>
    </row>
    <row r="72" spans="4:8" ht="32.25" customHeight="1">
      <c r="D72" s="22"/>
      <c r="E72" s="23"/>
      <c r="F72" s="11"/>
      <c r="G72" s="11"/>
      <c r="H72" s="3"/>
    </row>
    <row r="73" spans="4:8" ht="32.25" customHeight="1">
      <c r="D73" s="22"/>
      <c r="E73" s="23"/>
      <c r="F73" s="12"/>
      <c r="G73" s="12"/>
      <c r="H73" s="3"/>
    </row>
    <row r="74" spans="4:8" ht="32.25" customHeight="1">
      <c r="D74" s="22"/>
      <c r="E74" s="23"/>
      <c r="F74" s="12"/>
      <c r="G74" s="12"/>
      <c r="H74" s="3"/>
    </row>
    <row r="75" spans="4:8" ht="32.25" customHeight="1">
      <c r="D75" s="22"/>
      <c r="E75" s="23"/>
      <c r="F75" s="12"/>
      <c r="G75" s="12"/>
      <c r="H75" s="3"/>
    </row>
    <row r="76" spans="4:8" ht="32.25" customHeight="1">
      <c r="D76" s="21"/>
      <c r="E76" s="23"/>
      <c r="F76" s="12"/>
      <c r="G76" s="12"/>
      <c r="H76" s="3"/>
    </row>
    <row r="77" spans="4:8" ht="12.75" customHeight="1">
      <c r="D77" s="22"/>
      <c r="E77" s="23"/>
      <c r="F77" s="11"/>
      <c r="G77" s="11"/>
      <c r="H77" s="3"/>
    </row>
    <row r="78" spans="4:8" ht="18" customHeight="1">
      <c r="D78" s="22"/>
      <c r="E78" s="23"/>
      <c r="H78" s="3"/>
    </row>
    <row r="79" spans="4:8" ht="21" customHeight="1">
      <c r="D79" s="22"/>
      <c r="E79" s="23"/>
      <c r="H79" s="3"/>
    </row>
    <row r="80" spans="4:8" ht="18.75" customHeight="1">
      <c r="D80" s="22"/>
      <c r="E80" s="23"/>
      <c r="H80" s="3"/>
    </row>
    <row r="81" spans="4:8" ht="18.75" customHeight="1">
      <c r="D81" s="22"/>
      <c r="E81" s="23"/>
      <c r="H81" s="3"/>
    </row>
    <row r="82" spans="4:8" ht="26.25" customHeight="1">
      <c r="D82" s="22"/>
      <c r="E82" s="24"/>
      <c r="H82" s="3"/>
    </row>
    <row r="83" spans="4:8" ht="13.5" customHeight="1">
      <c r="D83" s="21"/>
      <c r="E83" s="23"/>
      <c r="H83" s="6"/>
    </row>
    <row r="84" spans="4:5" ht="49.5" customHeight="1">
      <c r="D84" s="22"/>
      <c r="E84" s="23"/>
    </row>
    <row r="85" ht="15">
      <c r="D85" s="22"/>
    </row>
    <row r="86" ht="15">
      <c r="D86" s="21"/>
    </row>
    <row r="87" ht="15">
      <c r="D87" s="17"/>
    </row>
    <row r="88" ht="15">
      <c r="D88" s="19"/>
    </row>
    <row r="89" ht="15">
      <c r="D89" s="20"/>
    </row>
    <row r="90" ht="15">
      <c r="D90" s="18"/>
    </row>
    <row r="95" ht="15">
      <c r="D95" s="151"/>
    </row>
    <row r="96" ht="15">
      <c r="D96" s="153"/>
    </row>
    <row r="97" ht="15">
      <c r="D97" s="15"/>
    </row>
    <row r="98" ht="15">
      <c r="D98" s="14"/>
    </row>
    <row r="99" ht="15">
      <c r="D99" s="14"/>
    </row>
    <row r="100" ht="15">
      <c r="D100" s="14"/>
    </row>
    <row r="101" ht="15">
      <c r="D101" s="14"/>
    </row>
    <row r="102" ht="15">
      <c r="D102" s="14"/>
    </row>
    <row r="103" ht="15">
      <c r="D103" s="14"/>
    </row>
    <row r="104" ht="15">
      <c r="D104" s="14"/>
    </row>
    <row r="105" ht="15">
      <c r="D105" s="15"/>
    </row>
    <row r="106" ht="15">
      <c r="D106" s="14"/>
    </row>
    <row r="107" ht="15">
      <c r="D107" s="14"/>
    </row>
    <row r="108" ht="15">
      <c r="D108" s="14"/>
    </row>
    <row r="109" ht="15">
      <c r="D109" s="14"/>
    </row>
    <row r="110" ht="15">
      <c r="D110" s="14"/>
    </row>
    <row r="111" ht="15">
      <c r="D111" s="15"/>
    </row>
    <row r="112" ht="15">
      <c r="D112" s="15"/>
    </row>
    <row r="113" ht="15">
      <c r="D113" s="14"/>
    </row>
    <row r="114" ht="15">
      <c r="D114" s="14"/>
    </row>
    <row r="115" ht="15">
      <c r="D115" s="15"/>
    </row>
    <row r="117" ht="15">
      <c r="D117" s="13"/>
    </row>
  </sheetData>
  <sheetProtection/>
  <mergeCells count="7">
    <mergeCell ref="D2:H2"/>
    <mergeCell ref="I48:J48"/>
    <mergeCell ref="D66:D67"/>
    <mergeCell ref="D95:D96"/>
    <mergeCell ref="B5:C5"/>
    <mergeCell ref="B13:C13"/>
    <mergeCell ref="B48:C48"/>
  </mergeCells>
  <printOptions horizontalCentered="1"/>
  <pageMargins left="0.3937007874015748" right="0" top="0.1968503937007874" bottom="0.1968503937007874" header="0.31496062992125984" footer="0.31496062992125984"/>
  <pageSetup fitToHeight="2" fitToWidth="2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Dell</cp:lastModifiedBy>
  <cp:lastPrinted>2013-04-29T06:24:45Z</cp:lastPrinted>
  <dcterms:created xsi:type="dcterms:W3CDTF">2008-12-18T08:04:44Z</dcterms:created>
  <dcterms:modified xsi:type="dcterms:W3CDTF">2013-07-06T19:49:27Z</dcterms:modified>
  <cp:category/>
  <cp:version/>
  <cp:contentType/>
  <cp:contentStatus/>
</cp:coreProperties>
</file>